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codeName="ThisWorkbook" defaultThemeVersion="166925"/>
  <mc:AlternateContent xmlns:mc="http://schemas.openxmlformats.org/markup-compatibility/2006">
    <mc:Choice Requires="x15">
      <x15ac:absPath xmlns:x15ac="http://schemas.microsoft.com/office/spreadsheetml/2010/11/ac" url="https://industryinsights.sharepoint.com/sites/IndustryInsightsInternal/Projects/NRPA0820/2024/Docs/"/>
    </mc:Choice>
  </mc:AlternateContent>
  <xr:revisionPtr revIDLastSave="18" documentId="8_{240D62DA-6E11-45D2-B99A-941F4F8D1162}" xr6:coauthVersionLast="47" xr6:coauthVersionMax="47" xr10:uidLastSave="{3408F946-55ED-40A5-BEAF-00DAEACAA11E}"/>
  <bookViews>
    <workbookView xWindow="-98" yWindow="-98" windowWidth="28996" windowHeight="15675" tabRatio="697" xr2:uid="{00000000-000D-0000-FFFF-FFFF00000000}"/>
  </bookViews>
  <sheets>
    <sheet name="Instructions" sheetId="1" r:id="rId1"/>
    <sheet name="Jurisdiction Information" sheetId="2" r:id="rId2"/>
    <sheet name="Operating Budget" sheetId="3" r:id="rId3"/>
    <sheet name="Capital Budget" sheetId="4" r:id="rId4"/>
    <sheet name="Personnel" sheetId="5" r:id="rId5"/>
    <sheet name="Agency Responsibilities" sheetId="6" r:id="rId6"/>
    <sheet name="Workload" sheetId="7" r:id="rId7"/>
    <sheet name="Facilities" sheetId="8" r:id="rId8"/>
    <sheet name="Activities" sheetId="9" r:id="rId9"/>
    <sheet name="Policies" sheetId="10" r:id="rId10"/>
    <sheet name="II Data Export" sheetId="11" state="hidden" r:id="rId11"/>
    <sheet name="Storage" sheetId="12" state="hidden" r:id="rId12"/>
  </sheets>
  <definedNames>
    <definedName name="_xlnm.Print_Area" localSheetId="0">Instructions!$B$2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5" i="11" l="1"/>
  <c r="B167" i="11"/>
  <c r="B166" i="11"/>
  <c r="B165" i="11"/>
  <c r="B164" i="11"/>
  <c r="B163" i="11"/>
  <c r="B162" i="11"/>
  <c r="B161" i="11"/>
  <c r="B160" i="11"/>
  <c r="B159" i="11"/>
  <c r="B158" i="11"/>
  <c r="B157" i="11"/>
  <c r="B156" i="11"/>
  <c r="B155" i="11"/>
  <c r="B154" i="11"/>
  <c r="B153" i="11"/>
  <c r="B152" i="11"/>
  <c r="B151" i="11"/>
  <c r="B150" i="11"/>
  <c r="B149" i="11"/>
  <c r="B148" i="11"/>
  <c r="B147" i="11"/>
  <c r="B146" i="11"/>
  <c r="B145" i="11"/>
  <c r="B144" i="11"/>
  <c r="B143" i="11"/>
  <c r="B142" i="11"/>
  <c r="B141" i="11"/>
  <c r="B140" i="11"/>
  <c r="B139" i="11"/>
  <c r="B138" i="11"/>
  <c r="B137" i="11"/>
  <c r="B136" i="11"/>
  <c r="B135" i="11"/>
  <c r="B134" i="11"/>
  <c r="B133" i="11"/>
  <c r="B132" i="11"/>
  <c r="B131" i="11"/>
  <c r="B130" i="11"/>
  <c r="B129" i="11"/>
  <c r="B128" i="11"/>
  <c r="B127" i="11"/>
  <c r="B126" i="11"/>
  <c r="B125" i="11"/>
  <c r="B124" i="11"/>
  <c r="B123" i="11"/>
  <c r="B122" i="11"/>
  <c r="B121" i="11"/>
  <c r="B120" i="11"/>
  <c r="B119" i="11"/>
  <c r="B118" i="11"/>
  <c r="B117" i="11"/>
  <c r="B116" i="11"/>
  <c r="B115" i="11"/>
  <c r="B114" i="11"/>
  <c r="B113" i="11"/>
  <c r="B112" i="11"/>
  <c r="B111" i="11"/>
  <c r="B110" i="11"/>
  <c r="B109" i="11"/>
  <c r="B108" i="11"/>
  <c r="B107" i="11"/>
  <c r="B106" i="11"/>
  <c r="B105" i="11"/>
  <c r="B104" i="11"/>
  <c r="B103" i="11"/>
  <c r="B102" i="11"/>
  <c r="B101" i="11"/>
  <c r="B100" i="11"/>
  <c r="B99" i="11"/>
  <c r="B98" i="11"/>
  <c r="B72" i="11"/>
  <c r="B70" i="11"/>
  <c r="B69" i="11"/>
  <c r="B68" i="11"/>
  <c r="B67" i="11"/>
  <c r="B66" i="11"/>
  <c r="B65" i="11"/>
  <c r="B64" i="11"/>
  <c r="B63" i="11"/>
  <c r="B61" i="11"/>
  <c r="B60" i="11"/>
  <c r="B59" i="11"/>
  <c r="B58" i="11"/>
  <c r="B57" i="11"/>
  <c r="B56" i="11"/>
  <c r="B55" i="11"/>
  <c r="B54" i="11"/>
  <c r="B53" i="11"/>
  <c r="B52" i="11"/>
  <c r="B51" i="11"/>
  <c r="B50" i="11"/>
  <c r="B49" i="11"/>
  <c r="B48" i="11"/>
  <c r="B47" i="11"/>
  <c r="B46" i="11"/>
  <c r="B45" i="11"/>
  <c r="B44" i="11"/>
  <c r="B43" i="11"/>
  <c r="B42" i="11"/>
  <c r="B41" i="11"/>
  <c r="B40" i="11"/>
  <c r="B39" i="11"/>
  <c r="B38" i="11"/>
  <c r="B37" i="11"/>
  <c r="B36"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B7" i="11"/>
  <c r="B5" i="11"/>
  <c r="B3" i="11"/>
  <c r="C69" i="8"/>
  <c r="C58" i="8"/>
  <c r="C49" i="8"/>
  <c r="C42" i="8"/>
  <c r="C17" i="8"/>
  <c r="C38" i="7"/>
  <c r="C32" i="7"/>
  <c r="C26" i="7"/>
  <c r="C21" i="7"/>
  <c r="C18" i="7"/>
  <c r="C12" i="7"/>
  <c r="C24" i="5"/>
  <c r="C19" i="5"/>
  <c r="V18" i="5"/>
  <c r="W9" i="5"/>
  <c r="B62" i="11" s="1"/>
  <c r="C41" i="4"/>
  <c r="C37" i="4"/>
  <c r="W36" i="4"/>
  <c r="C31" i="4"/>
  <c r="W30" i="4"/>
  <c r="C25" i="4"/>
  <c r="C19" i="4"/>
  <c r="V18" i="4"/>
  <c r="C8" i="4"/>
  <c r="C39" i="3"/>
  <c r="W38" i="3"/>
  <c r="B35" i="11" s="1"/>
  <c r="C32" i="3"/>
  <c r="W31" i="3"/>
  <c r="C21" i="3"/>
  <c r="W20" i="3"/>
  <c r="C13" i="3"/>
  <c r="C6" i="3"/>
  <c r="C33" i="2"/>
  <c r="C27" i="2"/>
  <c r="C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Cherie Kompik</author>
  </authors>
  <commentList>
    <comment ref="C7" authorId="0" shapeId="0" xr:uid="{00000000-0006-0000-0100-000001000000}">
      <text>
        <r>
          <rPr>
            <sz val="11"/>
            <color rgb="FF000000"/>
            <rFont val="Calibri"/>
            <family val="2"/>
            <scheme val="minor"/>
          </rPr>
          <t xml:space="preserve">
Jurisdiction Type: Use the legally defined form of government relevant to your state (for example, are you for governance and legal purposes a city or town). </t>
        </r>
      </text>
    </comment>
    <comment ref="C24" authorId="0" shapeId="0" xr:uid="{00000000-0006-0000-0100-000002000000}">
      <text>
        <r>
          <rPr>
            <sz val="11"/>
            <color rgb="FF000000"/>
            <rFont val="Calibri"/>
            <family val="2"/>
            <scheme val="minor"/>
          </rPr>
          <t xml:space="preserve">
Jurisdiction Budgets : Indicate the total budgets for all departments in the Jurisdiction government. Information is used to compare percentage of park and recreation agency's budgets to total jurisdiction budgets. </t>
        </r>
      </text>
    </comment>
    <comment ref="M25" authorId="0" shapeId="0" xr:uid="{00000000-0006-0000-0100-000003000000}">
      <text>
        <r>
          <rPr>
            <sz val="11"/>
            <color rgb="FF000000"/>
            <rFont val="Calibri"/>
            <family val="2"/>
            <scheme val="minor"/>
          </rPr>
          <t xml:space="preserve">
Jurisdiction Total Operating Budget: Indicate the total Operating budget for all departments in the Jurisdiction government. Information is used to compare percentage of park and recreation operating budget to total jurisdiction operating budget. </t>
        </r>
      </text>
    </comment>
    <comment ref="M26" authorId="0" shapeId="0" xr:uid="{00000000-0006-0000-0100-000004000000}">
      <text>
        <r>
          <rPr>
            <sz val="11"/>
            <color rgb="FF000000"/>
            <rFont val="Calibri"/>
            <family val="2"/>
            <scheme val="minor"/>
          </rPr>
          <t xml:space="preserve">
Jurisdiction Total Capital Budget: Indicate the total capital budget for all departments in the jurisdiction. Information is used to compare percentage of park and recreation capital budget to total jurisdiction capital budget. </t>
        </r>
      </text>
    </comment>
    <comment ref="M31" authorId="0" shapeId="0" xr:uid="{00000000-0006-0000-0100-000005000000}">
      <text>
        <r>
          <rPr>
            <sz val="11"/>
            <color rgb="FF000000"/>
            <rFont val="Calibri"/>
            <family val="2"/>
            <scheme val="minor"/>
          </rPr>
          <t xml:space="preserve">
Square Miles: The jurisdiction square miles are located at the bottom of the Census Quick Facts form. Please respond in Square Miles (sq. mi.). Calculations for conversion:  640 Acres = 1 Sq. Mi.;  259 Hectares = 1 Sq. Mi.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Cherie Kompik</author>
  </authors>
  <commentList>
    <comment ref="C5" authorId="0" shapeId="0" xr:uid="{00000000-0006-0000-0200-000001000000}">
      <text>
        <r>
          <rPr>
            <sz val="11"/>
            <color rgb="FF000000"/>
            <rFont val="Calibri"/>
            <family val="2"/>
            <scheme val="minor"/>
          </rPr>
          <t xml:space="preserve">
Agency's Total Operating Expenditures: Include all personnel, operations and operating capital costs and special funds managed. If you have a facility that is in an enterprise fund include its operating costs in this total.  If you manage and/or pay for the asset and it is in your budget, include it here. </t>
        </r>
      </text>
    </comment>
    <comment ref="J9" authorId="0" shapeId="0" xr:uid="{00000000-0006-0000-0200-000002000000}">
      <text>
        <r>
          <rPr>
            <sz val="11"/>
            <color rgb="FF000000"/>
            <rFont val="Calibri"/>
            <family val="2"/>
            <scheme val="minor"/>
          </rPr>
          <t xml:space="preserve">
Parks Expenditures: total operating expenditures dedicated to parks related activities within your agency.  Please estimate as needed. </t>
        </r>
      </text>
    </comment>
    <comment ref="J10" authorId="0" shapeId="0" xr:uid="{00000000-0006-0000-0200-000003000000}">
      <text>
        <r>
          <rPr>
            <sz val="11"/>
            <color rgb="FF000000"/>
            <rFont val="Calibri"/>
            <family val="2"/>
            <scheme val="minor"/>
          </rPr>
          <t xml:space="preserve">
Recreation Expenditures: total operating expenditures dedicated to recreation related activities within your agency.  Please estimate as needed. </t>
        </r>
      </text>
    </comment>
    <comment ref="J11" authorId="0" shapeId="0" xr:uid="{00000000-0006-0000-0200-000004000000}">
      <text>
        <r>
          <rPr>
            <sz val="11"/>
            <color rgb="FF000000"/>
            <rFont val="Calibri"/>
            <family val="2"/>
            <scheme val="minor"/>
          </rPr>
          <t xml:space="preserve">
Administrative Expenditures: total operating expenditures dedicated to administrative responsibilities in your agency. </t>
        </r>
      </text>
    </comment>
    <comment ref="J16" authorId="0" shapeId="0" xr:uid="{00000000-0006-0000-0200-000005000000}">
      <text>
        <r>
          <rPr>
            <sz val="11"/>
            <color rgb="FF000000"/>
            <rFont val="Calibri"/>
            <family val="2"/>
            <scheme val="minor"/>
          </rPr>
          <t xml:space="preserve">
Personnel Services: Expenditures for all salaries, wages and benefits for full and non-full time personnel and contracted individuals. Employees who are “force accounted,” (paid for by bond or grant funds) and employees of Enterprise funds should be included in this percentage as well. </t>
        </r>
      </text>
    </comment>
    <comment ref="J17" authorId="0" shapeId="0" xr:uid="{00000000-0006-0000-0200-000006000000}">
      <text>
        <r>
          <rPr>
            <sz val="11"/>
            <color rgb="FF000000"/>
            <rFont val="Calibri"/>
            <family val="2"/>
            <scheme val="minor"/>
          </rPr>
          <t xml:space="preserve">
Operations: Includes all expenditures for all functions of the Department. This includes operational support for force accounted employees where the fund repays the operating budget; all enterprise funds; interdepartmental transfers; and in some cases the capital debt service. </t>
        </r>
      </text>
    </comment>
    <comment ref="J18" authorId="0" shapeId="0" xr:uid="{00000000-0006-0000-0200-000007000000}">
      <text>
        <r>
          <rPr>
            <sz val="11"/>
            <color rgb="FF000000"/>
            <rFont val="Calibri"/>
            <family val="2"/>
            <scheme val="minor"/>
          </rPr>
          <t xml:space="preserve">
Operating Capital: Expenditures for capital equipment (computers, vehicles, large area mowers, tractors, boats, etc.); some periodic cyclical maintenance (carpets, conference chairs, push mowers, etc.) and debt services paid from the operating funds (unless it is accounted for in either the capital bond funds or the operations expenditures above). </t>
        </r>
      </text>
    </comment>
    <comment ref="J24" authorId="0" shapeId="0" xr:uid="{00000000-0006-0000-0200-000008000000}">
      <text>
        <r>
          <rPr>
            <sz val="11"/>
            <color rgb="FF000000"/>
            <rFont val="Calibri"/>
            <family val="2"/>
            <scheme val="minor"/>
          </rPr>
          <t xml:space="preserve">
Jurisdiction general fund: These are the general fund revenues collected by your jurisdiction and allocated to you in the budget process. </t>
        </r>
      </text>
    </comment>
    <comment ref="J25" authorId="0" shapeId="0" xr:uid="{00000000-0006-0000-0200-000009000000}">
      <text>
        <r>
          <rPr>
            <sz val="11"/>
            <color rgb="FF000000"/>
            <rFont val="Calibri"/>
            <family val="2"/>
            <scheme val="minor"/>
          </rPr>
          <t xml:space="preserve">
Tax levies (voter approved): Jurisdiction ballot approved amounts of taxes specified for the expenditure of operating dollars specific to parks, recreation and open space. Usually approved for multiple years. </t>
        </r>
      </text>
    </comment>
    <comment ref="J27" authorId="0" shapeId="0" xr:uid="{00000000-0006-0000-0200-00000A000000}">
      <text>
        <r>
          <rPr>
            <sz val="11"/>
            <color rgb="FF000000"/>
            <rFont val="Calibri"/>
            <family val="2"/>
            <scheme val="minor"/>
          </rPr>
          <t xml:space="preserve">
Earned Revenue: Agency fees and charges: These are annual fees and charges that you recover from classes, programs, events, rentals and leases. </t>
        </r>
      </text>
    </comment>
    <comment ref="J28" authorId="0" shapeId="0" xr:uid="{00000000-0006-0000-0200-00000B000000}">
      <text>
        <r>
          <rPr>
            <sz val="11"/>
            <color rgb="FF000000"/>
            <rFont val="Calibri"/>
            <family val="2"/>
            <scheme val="minor"/>
          </rPr>
          <t xml:space="preserve">
Sponsorships: Address only dollar amounts of donations. Estimate value of in-kind services values. </t>
        </r>
      </text>
    </comment>
    <comment ref="J29" authorId="0" shapeId="0" xr:uid="{00000000-0006-0000-0200-00000C000000}">
      <text>
        <r>
          <rPr>
            <sz val="11"/>
            <color rgb="FF000000"/>
            <rFont val="Calibri"/>
            <family val="2"/>
            <scheme val="minor"/>
          </rPr>
          <t xml:space="preserve">
Grants: Includes State, Federal, and/or Foundation Grants. Account for any grants received in the year being recorded (PYA or BYP). Some states provide grants that include operating funds for specified programs. Be sure to keep these separate from those that are for capital projects. Some types of federal grants offer funding for operations. For example, the National Endowments for the Humanities (NEH) and for the Arts (NEA) may provide grants for hosting events, paying performers or artists and operating historic sites. </t>
        </r>
      </text>
    </comment>
    <comment ref="C34" authorId="0" shapeId="0" xr:uid="{00000000-0006-0000-0200-00000D000000}">
      <text>
        <r>
          <rPr>
            <sz val="11"/>
            <color rgb="FF000000"/>
            <rFont val="Calibri"/>
            <family val="2"/>
            <scheme val="minor"/>
          </rPr>
          <t xml:space="preserve">
Earned Revenue: Revenue derived from fees and charges for classes, programs, events, leagues, permits, leases, rentals and sales of concessions and property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Cherie Kompik</author>
  </authors>
  <commentList>
    <comment ref="M7" authorId="0" shapeId="0" xr:uid="{00000000-0006-0000-0300-000001000000}">
      <text>
        <r>
          <rPr>
            <sz val="11"/>
            <color rgb="FF000000"/>
            <rFont val="Calibri"/>
            <family val="2"/>
            <scheme val="minor"/>
          </rPr>
          <t xml:space="preserve">
Total Capital Budget: Please provide the amount of capital dollars appropriated for the year for which you are reporting. </t>
        </r>
      </text>
    </comment>
    <comment ref="J22" authorId="0" shapeId="0" xr:uid="{00000000-0006-0000-0300-000002000000}">
      <text>
        <r>
          <rPr>
            <sz val="11"/>
            <color rgb="FF000000"/>
            <rFont val="Calibri"/>
            <family val="2"/>
            <scheme val="minor"/>
          </rPr>
          <t xml:space="preserve">
Acquisition: The cost of land or other physical assets, including appraisals legal steps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Cherie Kompik</author>
  </authors>
  <commentList>
    <comment ref="J6" authorId="0" shapeId="0" xr:uid="{00000000-0006-0000-0400-000001000000}">
      <text>
        <r>
          <rPr>
            <sz val="11"/>
            <color rgb="FF000000"/>
            <rFont val="Calibri"/>
            <family val="2"/>
            <scheme val="minor"/>
          </rPr>
          <t xml:space="preserve">
Full-time (full-benefit / year-round) positions: You may have more authorized than are funded. Include the number funded. </t>
        </r>
      </text>
    </comment>
    <comment ref="J7" authorId="0" shapeId="0" xr:uid="{00000000-0006-0000-0400-000002000000}">
      <text>
        <r>
          <rPr>
            <sz val="11"/>
            <color rgb="FF000000"/>
            <rFont val="Calibri"/>
            <family val="2"/>
            <scheme val="minor"/>
          </rPr>
          <t xml:space="preserve">
Non-full-time employee positions: This may include instructors and other event or hourly employees (class instructors, sports officials, league managers etc.).  Include maintenance staff. </t>
        </r>
      </text>
    </comment>
    <comment ref="J8" authorId="0" shapeId="0" xr:uid="{00000000-0006-0000-0400-000003000000}">
      <text>
        <r>
          <rPr>
            <sz val="11"/>
            <color rgb="FF000000"/>
            <rFont val="Calibri"/>
            <family val="2"/>
            <scheme val="minor"/>
          </rPr>
          <t xml:space="preserve">
Annual hours worked by non-full-time employees: Total annual hours worked by the non-full-time employees.  This figure will be used to convert your non-full-time employees to full-time equivalent employees (FTEs). </t>
        </r>
      </text>
    </comment>
    <comment ref="J9" authorId="0" shapeId="0" xr:uid="{00000000-0006-0000-0400-000004000000}">
      <text>
        <r>
          <rPr>
            <sz val="11"/>
            <color rgb="FF000000"/>
            <rFont val="Calibri"/>
            <family val="2"/>
            <scheme val="minor"/>
          </rPr>
          <t xml:space="preserve">
Total number of full-time equivalent employees (FTEs): Calculated as number of full-time employees plus (total hours worked by non-full time employees divided by 2,080 hours).  Total FTEs = 20a + (20c ÷ 2,080) </t>
        </r>
      </text>
    </comment>
    <comment ref="C13" authorId="0" shapeId="0" xr:uid="{00000000-0006-0000-0400-000005000000}">
      <text>
        <r>
          <rPr>
            <sz val="11"/>
            <color rgb="FF000000"/>
            <rFont val="Calibri"/>
            <family val="2"/>
            <scheme val="minor"/>
          </rPr>
          <t xml:space="preserve">
Includes the agency's leadership and functions such as purchasing, finance, human resources, risk management, marketing, business analysis, public relations, budgeting, information technology and staff development and training </t>
        </r>
      </text>
    </comment>
    <comment ref="C14" authorId="0" shapeId="0" xr:uid="{00000000-0006-0000-0400-000006000000}">
      <text>
        <r>
          <rPr>
            <sz val="11"/>
            <color rgb="FF000000"/>
            <rFont val="Calibri"/>
            <family val="2"/>
            <scheme val="minor"/>
          </rPr>
          <t xml:space="preserve">
Includes the agency's employees in the operations or maintenance of parks and/or recreation facilities. The primary priority for these employees is to provide sustainable grounds maintenance and upkeep of the park and recreation facilities such as rec centers, sports fields, outdoor rinks, and courts; grassed, forested and landscaped areas of parks; as well as in-park trails/paths, roads, picnic grounds and shelters. </t>
        </r>
      </text>
    </comment>
    <comment ref="C15" authorId="0" shapeId="0" xr:uid="{00000000-0006-0000-0400-000007000000}">
      <text>
        <r>
          <rPr>
            <sz val="11"/>
            <color rgb="FF000000"/>
            <rFont val="Calibri"/>
            <family val="2"/>
            <scheme val="minor"/>
          </rPr>
          <t xml:space="preserve">
Includes the agency's employees whose primary responsibility covers the programming for the parks and/or recreation facilities. </t>
        </r>
      </text>
    </comment>
    <comment ref="C21" authorId="0" shapeId="0" xr:uid="{00000000-0006-0000-0400-000008000000}">
      <text>
        <r>
          <rPr>
            <sz val="11"/>
            <color rgb="FF000000"/>
            <rFont val="Calibri"/>
            <family val="2"/>
            <scheme val="minor"/>
          </rPr>
          <t xml:space="preserve">
Volunteers: Include only those volunteers that are registered as volunteers and have volunteered for specific duties. Do not include the sport league coaches and folks who are associated with park watch, adopt-a-park programs and similar. </t>
        </r>
      </text>
    </comment>
    <comment ref="C26" authorId="0" shapeId="0" xr:uid="{00000000-0006-0000-0400-000009000000}">
      <text>
        <r>
          <rPr>
            <sz val="11"/>
            <color rgb="FF000000"/>
            <rFont val="Calibri"/>
            <family val="2"/>
            <scheme val="minor"/>
          </rPr>
          <t xml:space="preserve">
Unions:  Depending on the focus of the benchmarking project analysis, it may make a difference whether or not employees are union members.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Cherie Kompik</author>
  </authors>
  <commentList>
    <comment ref="D6" authorId="0" shapeId="0" xr:uid="{00000000-0006-0000-0500-000001000000}">
      <text>
        <r>
          <rPr>
            <sz val="11"/>
            <color rgb="FF000000"/>
            <rFont val="Calibri"/>
            <family val="2"/>
            <scheme val="minor"/>
          </rPr>
          <t xml:space="preserve">
Park sites: General park sites are the core of the park offerings. These are usually the neighborhood and community parks that support scheduled programs as well as individual self-directed use of the available facilities. </t>
        </r>
      </text>
    </comment>
    <comment ref="P6" authorId="0" shapeId="0" xr:uid="{00000000-0006-0000-0500-000002000000}">
      <text>
        <r>
          <rPr>
            <sz val="11"/>
            <color rgb="FF000000"/>
            <rFont val="Calibri"/>
            <family val="2"/>
            <scheme val="minor"/>
          </rPr>
          <t xml:space="preserve">
Indoor facilities: The indoor facility operations function involves the operation, scheduling, programming and upkeep of buildings that may vary from small community centers of less than 15,000 sq. ft. to large multigenerational recreation centers that are 50,000 sq. ft. and up. These facilities often include arts and crafts spaces; theaters; gyms; meeting rooms; swimming pools; ice rinks; leisure pools; and varied fitness areas. </t>
        </r>
      </text>
    </comment>
    <comment ref="P8" authorId="0" shapeId="0" xr:uid="{00000000-0006-0000-0500-000003000000}">
      <text>
        <r>
          <rPr>
            <sz val="11"/>
            <color rgb="FF000000"/>
            <rFont val="Calibri"/>
            <family val="2"/>
            <scheme val="minor"/>
          </rPr>
          <t xml:space="preserve">
Water park: A pool or series of water features that are intended for user recreation such as slides, tubes, lazy rivers and spray features. May contain a lap pool feature associated with the water features. </t>
        </r>
      </text>
    </comment>
    <comment ref="P10" authorId="0" shapeId="0" xr:uid="{00000000-0006-0000-0500-000004000000}">
      <text>
        <r>
          <rPr>
            <sz val="11"/>
            <color rgb="FF000000"/>
            <rFont val="Calibri"/>
            <family val="2"/>
            <scheme val="minor"/>
          </rPr>
          <t xml:space="preserve">
Non-park sites: Includes public facilities, streets, landscape beds, etc.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Cherie Kompik</author>
  </authors>
  <commentList>
    <comment ref="C7" authorId="0" shapeId="0" xr:uid="{00000000-0006-0000-0600-000001000000}">
      <text>
        <r>
          <rPr>
            <sz val="11"/>
            <color rgb="FF000000"/>
            <rFont val="Calibri"/>
            <family val="2"/>
            <scheme val="minor"/>
          </rPr>
          <t xml:space="preserve">
Number of Parks or Sites: In addition to the named parks, departments frequently have small-sized lots and other non-park sites that they are required to maintain. Include those sites under the Non-Park Site values in items c. and d. </t>
        </r>
      </text>
    </comment>
    <comment ref="J16" authorId="0" shapeId="0" xr:uid="{00000000-0006-0000-0600-000002000000}">
      <text>
        <r>
          <rPr>
            <sz val="11"/>
            <color rgb="FF000000"/>
            <rFont val="Calibri"/>
            <family val="2"/>
            <scheme val="minor"/>
          </rPr>
          <t xml:space="preserve">
Undeveloped Open Space: Includes lands that are designated for undeveloped or passive open space. For example, you may have a forested area that is not to be developed beyond a trail head and trail. It would not include land that is awaiting development as a park. </t>
        </r>
      </text>
    </comment>
    <comment ref="C20" authorId="0" shapeId="0" xr:uid="{00000000-0006-0000-0600-000003000000}">
      <text>
        <r>
          <rPr>
            <sz val="11"/>
            <color rgb="FF000000"/>
            <rFont val="Calibri"/>
            <family val="2"/>
            <scheme val="minor"/>
          </rPr>
          <t xml:space="preserve">
Total Trail miles managed or maintained: This would include both trails within a park and trail corridors outside parks. Does not include on street trails. </t>
        </r>
      </text>
    </comment>
    <comment ref="C23" authorId="0" shapeId="0" xr:uid="{00000000-0006-0000-0600-000004000000}">
      <text>
        <r>
          <rPr>
            <sz val="11"/>
            <color rgb="FF000000"/>
            <rFont val="Calibri"/>
            <family val="2"/>
            <scheme val="minor"/>
          </rPr>
          <t xml:space="preserve">
Number of buildings operated: Operated buildings do not include restrooms, concession stands, or equipment storage spaces. It refers to HQs, maintenance shops, centers, museums, and other programmable spaces. </t>
        </r>
      </text>
    </comment>
    <comment ref="J29" authorId="0" shapeId="0" xr:uid="{00000000-0006-0000-0600-000005000000}">
      <text>
        <r>
          <rPr>
            <sz val="11"/>
            <color rgb="FF000000"/>
            <rFont val="Calibri"/>
            <family val="2"/>
            <scheme val="minor"/>
          </rPr>
          <t xml:space="preserve">
Total number of Programs offered: Throughout your department whether at pool gym or nature center, how many programs do you offer annually?  Include programs in parks. </t>
        </r>
      </text>
    </comment>
    <comment ref="J30" authorId="0" shapeId="0" xr:uid="{00000000-0006-0000-0600-000006000000}">
      <text>
        <r>
          <rPr>
            <sz val="11"/>
            <color rgb="FF000000"/>
            <rFont val="Calibri"/>
            <family val="2"/>
            <scheme val="minor"/>
          </rPr>
          <t xml:space="preserve">
Number of fee programs: How many of those programs have a fee for participation, regardless of the amount? </t>
        </r>
      </text>
    </comment>
    <comment ref="J31" authorId="0" shapeId="0" xr:uid="{00000000-0006-0000-0600-000007000000}">
      <text>
        <r>
          <rPr>
            <sz val="11"/>
            <color rgb="FF000000"/>
            <rFont val="Calibri"/>
            <family val="2"/>
            <scheme val="minor"/>
          </rPr>
          <t xml:space="preserve">
Total program contacts: Programs are defined as a one-time activity per group such as a nature study program, nature walk, site tour etc.; Classes are defined as a multi-session activity with the same participants such as an aerobics class, pottery class, etc.; and small events such as an art fair or Halloween haunted house. Do not include large special events or sports leagues. </t>
        </r>
      </text>
    </comment>
    <comment ref="J35" authorId="0" shapeId="0" xr:uid="{00000000-0006-0000-0600-000008000000}">
      <text>
        <r>
          <rPr>
            <sz val="11"/>
            <color rgb="FF000000"/>
            <rFont val="Calibri"/>
            <family val="2"/>
            <scheme val="minor"/>
          </rPr>
          <t xml:space="preserve">
Building Facility Contacts: Face to face interaction in recreation facilities. </t>
        </r>
      </text>
    </comment>
    <comment ref="J36" authorId="0" shapeId="0" xr:uid="{00000000-0006-0000-0600-000009000000}">
      <text>
        <r>
          <rPr>
            <sz val="11"/>
            <color rgb="FF000000"/>
            <rFont val="Calibri"/>
            <family val="2"/>
            <scheme val="minor"/>
          </rPr>
          <t xml:space="preserve">
Park Facility Contacts: This includes contact in park or visitor use of parks such as walkers or cyclists using a trail (estimate as necessary). </t>
        </r>
      </text>
    </comment>
    <comment ref="J37" authorId="0" shapeId="0" xr:uid="{00000000-0006-0000-0600-00000A000000}">
      <text>
        <r>
          <rPr>
            <sz val="11"/>
            <color rgb="FF000000"/>
            <rFont val="Calibri"/>
            <family val="2"/>
            <scheme val="minor"/>
          </rPr>
          <t xml:space="preserve">
Total Parks and Facilities Contacts: Contacts refer to an interface between your department's parks, facilities, and staff. Whether there is face to face contact or someone uses a trail they should be counted. Estimate as needed.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Cherie Kompik</author>
  </authors>
  <commentList>
    <comment ref="J6" authorId="0" shapeId="0" xr:uid="{00000000-0006-0000-0700-000001000000}">
      <text>
        <r>
          <rPr>
            <sz val="11"/>
            <color rgb="FF000000"/>
            <rFont val="Calibri"/>
            <family val="2"/>
            <scheme val="minor"/>
          </rPr>
          <t xml:space="preserve">
Recreation Centers: House spaces for active recreation such as pools, gyms, fitness centers, indoor tracks, etc. The facility is primarily for recreation activities, programs, and services. </t>
        </r>
      </text>
    </comment>
    <comment ref="J7" authorId="0" shapeId="0" xr:uid="{00000000-0006-0000-0700-000002000000}">
      <text>
        <r>
          <rPr>
            <sz val="11"/>
            <color rgb="FF000000"/>
            <rFont val="Calibri"/>
            <family val="2"/>
            <scheme val="minor"/>
          </rPr>
          <t xml:space="preserve">
Community Centers: Facilities may include meeting rooms, cold kitchen, social event space, etc. </t>
        </r>
      </text>
    </comment>
    <comment ref="J8" authorId="0" shapeId="0" xr:uid="{00000000-0006-0000-0700-000003000000}">
      <text>
        <r>
          <rPr>
            <sz val="11"/>
            <color rgb="FF000000"/>
            <rFont val="Calibri"/>
            <family val="2"/>
            <scheme val="minor"/>
          </rPr>
          <t xml:space="preserve">
Senior Centers: Defined by the age of the population served; may have community or recreation center type facilities. </t>
        </r>
      </text>
    </comment>
    <comment ref="J9" authorId="0" shapeId="0" xr:uid="{00000000-0006-0000-0700-000004000000}">
      <text>
        <r>
          <rPr>
            <sz val="11"/>
            <color rgb="FF000000"/>
            <rFont val="Calibri"/>
            <family val="2"/>
            <scheme val="minor"/>
          </rPr>
          <t xml:space="preserve">
Teen Center: A separate facility that is specifically open and available for use by teens </t>
        </r>
      </text>
    </comment>
    <comment ref="J10" authorId="0" shapeId="0" xr:uid="{00000000-0006-0000-0700-000005000000}">
      <text>
        <r>
          <rPr>
            <sz val="11"/>
            <color rgb="FF000000"/>
            <rFont val="Calibri"/>
            <family val="2"/>
            <scheme val="minor"/>
          </rPr>
          <t xml:space="preserve">
Outdoor stadiums: Fenced areas with fixed seating for spectators to view sporting or recreational events. These may include minor league baseball stadiums, soccer stadiums, tennis stadiums, and similar. </t>
        </r>
      </text>
    </comment>
    <comment ref="J12" authorId="0" shapeId="0" xr:uid="{00000000-0006-0000-0700-000006000000}">
      <text>
        <r>
          <rPr>
            <sz val="11"/>
            <color rgb="FF000000"/>
            <rFont val="Calibri"/>
            <family val="2"/>
            <scheme val="minor"/>
          </rPr>
          <t xml:space="preserve">
Arena: A spectator venue, possibly with capability to host a wide variety of event types. </t>
        </r>
      </text>
    </comment>
    <comment ref="J14" authorId="0" shapeId="0" xr:uid="{00000000-0006-0000-0700-000007000000}">
      <text>
        <r>
          <rPr>
            <sz val="11"/>
            <color rgb="FF000000"/>
            <rFont val="Calibri"/>
            <family val="2"/>
            <scheme val="minor"/>
          </rPr>
          <t xml:space="preserve">
Nature Centers: also includes environmental centers and other locations for teaching natural history. </t>
        </r>
      </text>
    </comment>
    <comment ref="J15" authorId="0" shapeId="0" xr:uid="{00000000-0006-0000-0700-000008000000}">
      <text>
        <r>
          <rPr>
            <sz val="11"/>
            <color rgb="FF000000"/>
            <rFont val="Calibri"/>
            <family val="2"/>
            <scheme val="minor"/>
          </rPr>
          <t xml:space="preserve">
Restrooms: count of structure, not stall / bathroom. </t>
        </r>
      </text>
    </comment>
    <comment ref="J16" authorId="0" shapeId="0" xr:uid="{00000000-0006-0000-0700-000009000000}">
      <text>
        <r>
          <rPr>
            <sz val="11"/>
            <color rgb="FF000000"/>
            <rFont val="Calibri"/>
            <family val="2"/>
            <scheme val="minor"/>
          </rPr>
          <t xml:space="preserve">
Facilities with Restrooms: count of structure, not stall / bathroom. </t>
        </r>
      </text>
    </comment>
    <comment ref="J20" authorId="0" shapeId="0" xr:uid="{00000000-0006-0000-0700-00000A000000}">
      <text>
        <r>
          <rPr>
            <sz val="11"/>
            <color rgb="FF000000"/>
            <rFont val="Calibri"/>
            <family val="2"/>
            <scheme val="minor"/>
          </rPr>
          <t xml:space="preserve">Playgrounds: Equipment for children of any age. Note: The total number of playgrounds may be less than the sum of "tot-lots" plus "5-12 playgrounds" as some playgrounds will have play equipment for both preschoolers and grade-schoolers. </t>
        </r>
      </text>
    </comment>
    <comment ref="J25" authorId="0" shapeId="0" xr:uid="{00000000-0006-0000-0700-00000B000000}">
      <text>
        <r>
          <rPr>
            <sz val="11"/>
            <color rgb="FF000000"/>
            <rFont val="Calibri"/>
            <family val="2"/>
            <scheme val="minor"/>
          </rPr>
          <t xml:space="preserve">
Community gardens: Indicate the number of garden plots that are made available to the public. </t>
        </r>
      </text>
    </comment>
    <comment ref="J26" authorId="0" shapeId="0" xr:uid="{00000000-0006-0000-0700-00000C000000}">
      <text>
        <r>
          <rPr>
            <sz val="11"/>
            <color rgb="FF000000"/>
            <rFont val="Calibri"/>
            <family val="2"/>
            <scheme val="minor"/>
          </rPr>
          <t xml:space="preserve">
Basketball court (outdoor) (quantity): Count each separate court. Count half courts as .5 courts. </t>
        </r>
      </text>
    </comment>
    <comment ref="J27" authorId="0" shapeId="0" xr:uid="{00000000-0006-0000-0700-00000D000000}">
      <text>
        <r>
          <rPr>
            <sz val="11"/>
            <color rgb="FF000000"/>
            <rFont val="Calibri"/>
            <family val="2"/>
            <scheme val="minor"/>
          </rPr>
          <t xml:space="preserve">
(Basketball court (outdoor) (quantity): Count each separate court. Count half courts as .5 courts. </t>
        </r>
      </text>
    </comment>
    <comment ref="J33" authorId="0" shapeId="0" xr:uid="{00000000-0006-0000-0700-00000E000000}">
      <text>
        <r>
          <rPr>
            <sz val="11"/>
            <color rgb="FF000000"/>
            <rFont val="Calibri"/>
            <family val="2"/>
            <scheme val="minor"/>
          </rPr>
          <t xml:space="preserve">
Dog Park (quantity): A dog park includes any off-leash areas, generally ones that are contained so the dog cannot runoff. </t>
        </r>
      </text>
    </comment>
    <comment ref="J45" authorId="0" shapeId="0" xr:uid="{00000000-0006-0000-0700-00000F000000}">
      <text>
        <r>
          <rPr>
            <sz val="11"/>
            <color rgb="FF000000"/>
            <rFont val="Calibri"/>
            <family val="2"/>
            <scheme val="minor"/>
          </rPr>
          <t xml:space="preserve">
Driving Range (quantity): Count the number of driving stations that are available. </t>
        </r>
      </text>
    </comment>
    <comment ref="J46" authorId="0" shapeId="0" xr:uid="{00000000-0006-0000-0700-000010000000}">
      <text>
        <r>
          <rPr>
            <sz val="11"/>
            <color rgb="FF000000"/>
            <rFont val="Calibri"/>
            <family val="2"/>
            <scheme val="minor"/>
          </rPr>
          <t xml:space="preserve">
Regulation 18-hole Courses: Regulation courses generally has at least one par-5 and one par -3, per 9-holes. </t>
        </r>
      </text>
    </comment>
    <comment ref="J47" authorId="0" shapeId="0" xr:uid="{00000000-0006-0000-0700-000011000000}">
      <text>
        <r>
          <rPr>
            <sz val="11"/>
            <color rgb="FF000000"/>
            <rFont val="Calibri"/>
            <family val="2"/>
            <scheme val="minor"/>
          </rPr>
          <t xml:space="preserve">
Regulation 9-hole courses: Regulation courses generally has at least one par-5 and one par -3, per 9-holes. </t>
        </r>
      </text>
    </comment>
    <comment ref="H54" authorId="0" shapeId="0" xr:uid="{00000000-0006-0000-0700-000012000000}">
      <text>
        <r>
          <rPr>
            <sz val="11"/>
            <color rgb="FF000000"/>
            <rFont val="Calibri"/>
            <family val="2"/>
            <scheme val="minor"/>
          </rPr>
          <t xml:space="preserve">
Competition pools (indoor) - total: Diving wells and pools that have a length of 25 yards, 25 meters or 50 meters and can install lane dividers, and starting stands.  Can be used for lap swimming and water exercise. </t>
        </r>
      </text>
    </comment>
    <comment ref="H56" authorId="0" shapeId="0" xr:uid="{00000000-0006-0000-0700-000013000000}">
      <text>
        <r>
          <rPr>
            <sz val="11"/>
            <color rgb="FF000000"/>
            <rFont val="Calibri"/>
            <family val="2"/>
            <scheme val="minor"/>
          </rPr>
          <t xml:space="preserve">
Therapeutic Pool: Pool with zero grade entry and/or heated for therapeutic benefit. </t>
        </r>
      </text>
    </comment>
    <comment ref="H61" authorId="0" shapeId="0" xr:uid="{00000000-0006-0000-0700-000014000000}">
      <text>
        <r>
          <rPr>
            <sz val="11"/>
            <color rgb="FF000000"/>
            <rFont val="Calibri"/>
            <family val="2"/>
            <scheme val="minor"/>
          </rPr>
          <t xml:space="preserve">
Tennis court (outdoor) (quantity):Count each designated separate court. Do not include multiuse courts that allow for more than one sport to be played. </t>
        </r>
      </text>
    </comment>
    <comment ref="H62" authorId="0" shapeId="0" xr:uid="{00000000-0006-0000-0700-000015000000}">
      <text>
        <r>
          <rPr>
            <sz val="11"/>
            <color rgb="FF000000"/>
            <rFont val="Calibri"/>
            <family val="2"/>
            <scheme val="minor"/>
          </rPr>
          <t xml:space="preserve">
Tennis court (indoor) (quantity): Count each designated separate court. Do not include multiuse courts that allow for more than one sport to be played. </t>
        </r>
      </text>
    </comment>
    <comment ref="H63" authorId="0" shapeId="0" xr:uid="{00000000-0006-0000-0700-000016000000}">
      <text>
        <r>
          <rPr>
            <sz val="11"/>
            <color rgb="FF000000"/>
            <rFont val="Calibri"/>
            <family val="2"/>
            <scheme val="minor"/>
          </rPr>
          <t xml:space="preserve">
Pickleball (outdoor) (quantity): Count each designated separate court. Do not include multiuse courts that allow for more than one sport to be played. </t>
        </r>
      </text>
    </comment>
    <comment ref="H64" authorId="0" shapeId="0" xr:uid="{00000000-0006-0000-0700-000017000000}">
      <text>
        <r>
          <rPr>
            <sz val="11"/>
            <color rgb="FF000000"/>
            <rFont val="Calibri"/>
            <family val="2"/>
            <scheme val="minor"/>
          </rPr>
          <t xml:space="preserve">
Pickleball (indoor) (quantity): Count each designated separate court. Do not include multiuse courts that allow for more than one sport to be played. </t>
        </r>
      </text>
    </comment>
    <comment ref="H65" authorId="0" shapeId="0" xr:uid="{00000000-0006-0000-0700-000018000000}">
      <text>
        <r>
          <rPr>
            <sz val="11"/>
            <color rgb="FF000000"/>
            <rFont val="Calibri"/>
            <family val="2"/>
            <scheme val="minor"/>
          </rPr>
          <t xml:space="preserve">
Multiuse courts-Tennis, Pickleball (outdoor) (quantity): Count each separate court. Only include courts that allow for both tennis and pickleball to be played. </t>
        </r>
      </text>
    </comment>
    <comment ref="H66" authorId="0" shapeId="0" xr:uid="{00000000-0006-0000-0700-000019000000}">
      <text>
        <r>
          <rPr>
            <sz val="11"/>
            <color rgb="FF000000"/>
            <rFont val="Calibri"/>
            <family val="2"/>
            <scheme val="minor"/>
          </rPr>
          <t xml:space="preserve">
Multiuse courts-Tennis, Pickleball (indoor) (quantity): Count each separate court. Only include courts that allow for both tennis and pickleball to be played. </t>
        </r>
      </text>
    </comment>
    <comment ref="H67" authorId="0" shapeId="0" xr:uid="{00000000-0006-0000-0700-00001A000000}">
      <text>
        <r>
          <rPr>
            <sz val="11"/>
            <color rgb="FF000000"/>
            <rFont val="Calibri"/>
            <family val="2"/>
            <scheme val="minor"/>
          </rPr>
          <t xml:space="preserve">
Racquetball / handball / squash courts (outdoor) (quantity): Count each designated separate court. </t>
        </r>
      </text>
    </comment>
    <comment ref="H68" authorId="0" shapeId="0" xr:uid="{00000000-0006-0000-0700-00001B000000}">
      <text>
        <r>
          <rPr>
            <sz val="11"/>
            <color rgb="FF000000"/>
            <rFont val="Calibri"/>
            <family val="2"/>
            <scheme val="minor"/>
          </rPr>
          <t xml:space="preserve">
Racquetball / handball / squash courts (indoor) (quantity): Count each  designated separate court.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Cherie Kompik</author>
  </authors>
  <commentList>
    <comment ref="D6" authorId="0" shapeId="0" xr:uid="{00000000-0006-0000-0800-000001000000}">
      <text>
        <r>
          <rPr>
            <sz val="11"/>
            <color rgb="FF000000"/>
            <rFont val="Calibri"/>
            <family val="2"/>
            <scheme val="minor"/>
          </rPr>
          <t xml:space="preserve">
Health and Wellness Education: Nutrition, cooking, gardening, balance, injury prevention, etc </t>
        </r>
      </text>
    </comment>
    <comment ref="P6" authorId="0" shapeId="0" xr:uid="{00000000-0006-0000-0800-000002000000}">
      <text>
        <r>
          <rPr>
            <sz val="11"/>
            <color rgb="FF000000"/>
            <rFont val="Calibri"/>
            <family val="2"/>
            <scheme val="minor"/>
          </rPr>
          <t xml:space="preserve">
Safety Training: Learn-to-swim, bike, boating, fire safety, etc. </t>
        </r>
      </text>
    </comment>
    <comment ref="D7" authorId="0" shapeId="0" xr:uid="{00000000-0006-0000-0800-000003000000}">
      <text>
        <r>
          <rPr>
            <sz val="11"/>
            <color rgb="FF000000"/>
            <rFont val="Calibri"/>
            <family val="2"/>
            <scheme val="minor"/>
          </rPr>
          <t xml:space="preserve">
Fitness Enhancement Classes: Aerobics, jazzercise, spinning, Zumba, Pilates, water walking, etc. </t>
        </r>
      </text>
    </comment>
    <comment ref="P7" authorId="0" shapeId="0" xr:uid="{00000000-0006-0000-0800-000004000000}">
      <text>
        <r>
          <rPr>
            <sz val="11"/>
            <color rgb="FF000000"/>
            <rFont val="Calibri"/>
            <family val="2"/>
            <scheme val="minor"/>
          </rPr>
          <t xml:space="preserve">
Team Sports: Baseball, basketball, football, soccer, lacrosse, cheerleading, gymnastics, rugby, frisbee, wrestling, etc. </t>
        </r>
      </text>
    </comment>
    <comment ref="D8" authorId="0" shapeId="0" xr:uid="{00000000-0006-0000-0800-000005000000}">
      <text>
        <r>
          <rPr>
            <sz val="11"/>
            <color rgb="FF000000"/>
            <rFont val="Calibri"/>
            <family val="2"/>
            <scheme val="minor"/>
          </rPr>
          <t xml:space="preserve">
Individual sports: Running clubs, skiing, ice skating, boxing, skateboarding, fishing, etc. </t>
        </r>
      </text>
    </comment>
    <comment ref="P8" authorId="0" shapeId="0" xr:uid="{00000000-0006-0000-0800-000006000000}">
      <text>
        <r>
          <rPr>
            <sz val="11"/>
            <color rgb="FF000000"/>
            <rFont val="Calibri"/>
            <family val="2"/>
            <scheme val="minor"/>
          </rPr>
          <t xml:space="preserve">
Running / cycling races: these may include running or cycling events of varying lengths (5k, 10k, triathlons, marathons, etc.) </t>
        </r>
      </text>
    </comment>
    <comment ref="D9" authorId="0" shapeId="0" xr:uid="{00000000-0006-0000-0800-000007000000}">
      <text>
        <r>
          <rPr>
            <sz val="11"/>
            <color rgb="FF000000"/>
            <rFont val="Calibri"/>
            <family val="2"/>
            <scheme val="minor"/>
          </rPr>
          <t xml:space="preserve">
Racquet sports: tennis, racquetball, pickleball, etc. </t>
        </r>
      </text>
    </comment>
    <comment ref="P9" authorId="0" shapeId="0" xr:uid="{00000000-0006-0000-0800-000008000000}">
      <text>
        <r>
          <rPr>
            <sz val="11"/>
            <color rgb="FF000000"/>
            <rFont val="Calibri"/>
            <family val="2"/>
            <scheme val="minor"/>
          </rPr>
          <t xml:space="preserve">
Martial Arts: Judo, karate, self defense, Tai Chi, taekwondo, etc. </t>
        </r>
      </text>
    </comment>
    <comment ref="D10" authorId="0" shapeId="0" xr:uid="{00000000-0006-0000-0800-000009000000}">
      <text>
        <r>
          <rPr>
            <sz val="11"/>
            <color rgb="FF000000"/>
            <rFont val="Calibri"/>
            <family val="2"/>
            <scheme val="minor"/>
          </rPr>
          <t xml:space="preserve">
Aquatics: Swim classes, teams/leagues, diving, tournaments, etc. </t>
        </r>
      </text>
    </comment>
    <comment ref="P10" authorId="0" shapeId="0" xr:uid="{00000000-0006-0000-0800-00000A000000}">
      <text>
        <r>
          <rPr>
            <sz val="11"/>
            <color rgb="FF000000"/>
            <rFont val="Calibri"/>
            <family val="2"/>
            <scheme val="minor"/>
          </rPr>
          <t xml:space="preserve">
Golf: Lessons, league play, tournaments, etc. </t>
        </r>
      </text>
    </comment>
    <comment ref="D11" authorId="0" shapeId="0" xr:uid="{00000000-0006-0000-0800-00000B000000}">
      <text>
        <r>
          <rPr>
            <sz val="11"/>
            <color rgb="FF000000"/>
            <rFont val="Calibri"/>
            <family val="2"/>
            <scheme val="minor"/>
          </rPr>
          <t xml:space="preserve">
Social Recreation Events: Parlor games, e.g. checkers, dominoes, chess, dances, e.g., parent-child, senior prom, ballroom dance classes, latest modern dances. </t>
        </r>
      </text>
    </comment>
    <comment ref="P11" authorId="0" shapeId="0" xr:uid="{00000000-0006-0000-0800-00000C000000}">
      <text>
        <r>
          <rPr>
            <sz val="11"/>
            <color rgb="FF000000"/>
            <rFont val="Calibri"/>
            <family val="2"/>
            <scheme val="minor"/>
          </rPr>
          <t xml:space="preserve">
Cultural Crafts: Woodworking, weaving, quilting, pottery, basketry, etc. </t>
        </r>
      </text>
    </comment>
    <comment ref="D12" authorId="0" shapeId="0" xr:uid="{00000000-0006-0000-0800-00000D000000}">
      <text>
        <r>
          <rPr>
            <sz val="11"/>
            <color rgb="FF000000"/>
            <rFont val="Calibri"/>
            <family val="2"/>
            <scheme val="minor"/>
          </rPr>
          <t xml:space="preserve">
Performing Arts: Drama, music, dance, etc </t>
        </r>
      </text>
    </comment>
    <comment ref="P12" authorId="0" shapeId="0" xr:uid="{00000000-0006-0000-0800-00000E000000}">
      <text>
        <r>
          <rPr>
            <sz val="11"/>
            <color rgb="FF000000"/>
            <rFont val="Calibri"/>
            <family val="2"/>
            <scheme val="minor"/>
          </rPr>
          <t xml:space="preserve">
Visual Arts: Painting, drawing, photography, other art forms. </t>
        </r>
      </text>
    </comment>
    <comment ref="D13" authorId="0" shapeId="0" xr:uid="{00000000-0006-0000-0800-00000F000000}">
      <text>
        <r>
          <rPr>
            <sz val="11"/>
            <color rgb="FF000000"/>
            <rFont val="Calibri"/>
            <family val="2"/>
            <scheme val="minor"/>
          </rPr>
          <t xml:space="preserve">
Natural and Cultural History Activities: Nature walks, historic site tours, gardening, related events and classes. </t>
        </r>
      </text>
    </comment>
    <comment ref="P13" authorId="0" shapeId="0" xr:uid="{00000000-0006-0000-0800-000010000000}">
      <text>
        <r>
          <rPr>
            <sz val="11"/>
            <color rgb="FF000000"/>
            <rFont val="Calibri"/>
            <family val="2"/>
            <scheme val="minor"/>
          </rPr>
          <t xml:space="preserve">
Themed Special Events: Holiday parades or events, commemorative days or weekends, etc. </t>
        </r>
      </text>
    </comment>
    <comment ref="D14" authorId="0" shapeId="0" xr:uid="{00000000-0006-0000-0800-000011000000}">
      <text>
        <r>
          <rPr>
            <sz val="11"/>
            <color rgb="FF000000"/>
            <rFont val="Calibri"/>
            <family val="2"/>
            <scheme val="minor"/>
          </rPr>
          <t xml:space="preserve">
Trips and Tours: Varied excursions for shopping, sport (skiing), or holiday events, etc. </t>
        </r>
      </text>
    </comment>
    <comment ref="C18" authorId="0" shapeId="0" xr:uid="{00000000-0006-0000-0800-000012000000}">
      <text>
        <r>
          <rPr>
            <sz val="11"/>
            <color rgb="FF000000"/>
            <rFont val="Calibri"/>
            <family val="2"/>
            <scheme val="minor"/>
          </rPr>
          <t xml:space="preserve">
Summer Camp: This is defined as a continuing weekly program offered five days a week for several weeks during the summer. Camps that have specialties and separate registration weekly are considered a program rather than a camp. </t>
        </r>
      </text>
    </comment>
    <comment ref="C19" authorId="0" shapeId="0" xr:uid="{00000000-0006-0000-0800-000013000000}">
      <text>
        <r>
          <rPr>
            <sz val="11"/>
            <color rgb="FF000000"/>
            <rFont val="Calibri"/>
            <family val="2"/>
            <scheme val="minor"/>
          </rPr>
          <t xml:space="preserve">
Before school programs: Daily before school programs offered during the school year </t>
        </r>
      </text>
    </comment>
    <comment ref="C22" authorId="0" shapeId="0" xr:uid="{00000000-0006-0000-0800-000014000000}">
      <text>
        <r>
          <rPr>
            <sz val="11"/>
            <color rgb="FF000000"/>
            <rFont val="Calibri"/>
            <family val="2"/>
            <scheme val="minor"/>
          </rPr>
          <t xml:space="preserve">
Full Daycare: Mon - Fri 7 AM to 6 PM, etc. </t>
        </r>
      </text>
    </comment>
    <comment ref="C23" authorId="0" shapeId="0" xr:uid="{00000000-0006-0000-0800-000015000000}">
      <text>
        <r>
          <rPr>
            <sz val="11"/>
            <color rgb="FF000000"/>
            <rFont val="Calibri"/>
            <family val="2"/>
            <scheme val="minor"/>
          </rPr>
          <t xml:space="preserve">
Specific Teen programs: Do you offer programs that are specifically developed to serve teens? </t>
        </r>
      </text>
    </comment>
  </commentList>
</comments>
</file>

<file path=xl/sharedStrings.xml><?xml version="1.0" encoding="utf-8"?>
<sst xmlns="http://schemas.openxmlformats.org/spreadsheetml/2006/main" count="765" uniqueCount="612">
  <si>
    <r>
      <t>Name:</t>
    </r>
    <r>
      <rPr>
        <sz val="11"/>
        <color rgb="FFFF0000"/>
        <rFont val="Calibri"/>
        <family val="2"/>
        <scheme val="minor"/>
      </rPr>
      <t>*</t>
    </r>
  </si>
  <si>
    <t>Title:</t>
  </si>
  <si>
    <r>
      <t>Email Address:</t>
    </r>
    <r>
      <rPr>
        <sz val="11"/>
        <color rgb="FFFF0000"/>
        <rFont val="Calibri"/>
        <family val="2"/>
        <scheme val="minor"/>
      </rPr>
      <t>*</t>
    </r>
  </si>
  <si>
    <t>Address:</t>
  </si>
  <si>
    <t>City:</t>
  </si>
  <si>
    <t>State:</t>
  </si>
  <si>
    <t>Zip/postal code:</t>
  </si>
  <si>
    <t>Phone:</t>
  </si>
  <si>
    <t>* Required</t>
  </si>
  <si>
    <t xml:space="preserve">JURISDICTION INFORMATION </t>
  </si>
  <si>
    <t>The term Jurisdiction refers to the taxing authority under which your agency / department operates. In most cases an agency / department represents the same geographic boundary as their taxing authority, for example, a city, town or county. In some instances, an agency / department may be enabled as a special district that gives it independence from the taxing authority through revenue operations, special tax levy's or even the ability to establish its own tax rate. Still others may represent two or more taxing authorities and are designated as regional or a declared county / city "Metro" status. The jurisdictions listed reflect the US Postal Service listing of incorporated municipalities.</t>
  </si>
  <si>
    <t>1.</t>
  </si>
  <si>
    <t xml:space="preserve">Which of the following best describes your agency / department's jurisdiction type? </t>
  </si>
  <si>
    <t>Borough</t>
  </si>
  <si>
    <t>Village</t>
  </si>
  <si>
    <t>City</t>
  </si>
  <si>
    <t>Town</t>
  </si>
  <si>
    <t>Township</t>
  </si>
  <si>
    <t>County</t>
  </si>
  <si>
    <t>State</t>
  </si>
  <si>
    <t>Special District</t>
  </si>
  <si>
    <t>Regional / Metro Authority</t>
  </si>
  <si>
    <t>Independent District / Authority</t>
  </si>
  <si>
    <t>School District</t>
  </si>
  <si>
    <t>Military Department</t>
  </si>
  <si>
    <t>Tribal Lands / Reservation</t>
  </si>
  <si>
    <t>Other</t>
  </si>
  <si>
    <t>2.</t>
  </si>
  <si>
    <t xml:space="preserve">In what country is your agency located? </t>
  </si>
  <si>
    <t>United States</t>
  </si>
  <si>
    <t>Canada</t>
  </si>
  <si>
    <t>Mexico</t>
  </si>
  <si>
    <t>3.</t>
  </si>
  <si>
    <t xml:space="preserve">In what state / province is your agency located? </t>
  </si>
  <si>
    <t>DDL_REGIONS</t>
  </si>
  <si>
    <t>4.</t>
  </si>
  <si>
    <t>$</t>
  </si>
  <si>
    <t>5.</t>
  </si>
  <si>
    <r>
      <t xml:space="preserve">Please estimate the square mileage and population of the incorporated jurisdiction your agency serves. </t>
    </r>
    <r>
      <rPr>
        <sz val="11"/>
        <color rgb="FF000000"/>
        <rFont val="Calibri"/>
        <family val="2"/>
        <scheme val="minor"/>
      </rPr>
      <t xml:space="preserve">
</t>
    </r>
    <r>
      <rPr>
        <i/>
        <sz val="11"/>
        <color rgb="FF000000"/>
        <rFont val="Calibri"/>
        <family val="2"/>
        <scheme val="minor"/>
      </rPr>
      <t xml:space="preserve">Census data about the area your agency services can be found from the U.S. Census Bureau at: </t>
    </r>
  </si>
  <si>
    <t xml:space="preserve">https://www.census.gov/quickfacts/fact/table/US/PST045219 </t>
  </si>
  <si>
    <t>a. Square mileage of incorporated jurisdiction</t>
  </si>
  <si>
    <t>#</t>
  </si>
  <si>
    <t>b. Population of jurisdiction</t>
  </si>
  <si>
    <t>6.</t>
  </si>
  <si>
    <t xml:space="preserve">Additional Comments for this section: </t>
  </si>
  <si>
    <t xml:space="preserve">AGENCY OPERATIONS:  OPERATING BUDGET </t>
  </si>
  <si>
    <t>7.</t>
  </si>
  <si>
    <t>8.</t>
  </si>
  <si>
    <t xml:space="preserve">Provide a dollar amount for your agency's actual (not budgeted) spending on its parks and recreation work for the same year reported in the previous question: </t>
  </si>
  <si>
    <t xml:space="preserve">a. Parks </t>
  </si>
  <si>
    <t xml:space="preserve">b. Recreation (building maint. &amp; programming) </t>
  </si>
  <si>
    <t xml:space="preserve">c. Admin </t>
  </si>
  <si>
    <r>
      <t xml:space="preserve">d. Other (i.e., non-park / rec such as libraries, cemeteries, etc.) </t>
    </r>
    <r>
      <rPr>
        <sz val="11"/>
        <color rgb="FF000000"/>
        <rFont val="Calibri"/>
        <family val="2"/>
        <scheme val="minor"/>
      </rPr>
      <t xml:space="preserve">
</t>
    </r>
    <r>
      <rPr>
        <sz val="11"/>
        <color rgb="FF0D0D0D"/>
        <rFont val="Calibri"/>
        <family val="2"/>
        <scheme val="minor"/>
      </rPr>
      <t xml:space="preserve">Please describe </t>
    </r>
  </si>
  <si>
    <t>9.</t>
  </si>
  <si>
    <r>
      <t xml:space="preserve">Please estimate the percentage of your agency’s total operating expenditures for each of the following categories. </t>
    </r>
    <r>
      <rPr>
        <sz val="11"/>
        <color rgb="FF000000"/>
        <rFont val="Calibri"/>
        <family val="2"/>
        <scheme val="minor"/>
      </rPr>
      <t xml:space="preserve">
</t>
    </r>
    <r>
      <rPr>
        <b/>
        <sz val="11"/>
        <color rgb="FF0D0D0D"/>
        <rFont val="Calibri"/>
        <family val="2"/>
        <scheme val="minor"/>
      </rPr>
      <t xml:space="preserve">(Sum of categories must add to 100%) </t>
    </r>
  </si>
  <si>
    <t xml:space="preserve">a. Personnel services </t>
  </si>
  <si>
    <t>%</t>
  </si>
  <si>
    <t xml:space="preserve">b. Operating expenses </t>
  </si>
  <si>
    <t xml:space="preserve">c. Capital expense not in CIP </t>
  </si>
  <si>
    <t xml:space="preserve">d. Other (Please describe ) </t>
  </si>
  <si>
    <t xml:space="preserve">TOTAL (percentages must add to 100%) </t>
  </si>
  <si>
    <t>10.</t>
  </si>
  <si>
    <r>
      <t xml:space="preserve">Please estimate the percentage of your total operating expenditures </t>
    </r>
    <r>
      <rPr>
        <b/>
        <i/>
        <sz val="11"/>
        <color rgb="FF0D0D0D"/>
        <rFont val="Calibri"/>
        <family val="2"/>
        <scheme val="minor"/>
      </rPr>
      <t xml:space="preserve">from </t>
    </r>
    <r>
      <rPr>
        <b/>
        <sz val="11"/>
        <color rgb="FF0D0D0D"/>
        <rFont val="Calibri"/>
        <family val="2"/>
        <scheme val="minor"/>
      </rPr>
      <t xml:space="preserve">each of the following sources. </t>
    </r>
    <r>
      <rPr>
        <sz val="11"/>
        <color rgb="FF000000"/>
        <rFont val="Calibri"/>
        <family val="2"/>
        <scheme val="minor"/>
      </rPr>
      <t xml:space="preserve">
</t>
    </r>
    <r>
      <rPr>
        <b/>
        <sz val="11"/>
        <color rgb="FF0D0D0D"/>
        <rFont val="Calibri"/>
        <family val="2"/>
        <scheme val="minor"/>
      </rPr>
      <t xml:space="preserve">(Sum of sources must equal 100%) </t>
    </r>
  </si>
  <si>
    <t xml:space="preserve">a. General fund / Appropriations </t>
  </si>
  <si>
    <t xml:space="preserve">b. Special taxes / Levies (voter approved) </t>
  </si>
  <si>
    <t xml:space="preserve">c. Special taxes / Levies (non-voter approved) </t>
  </si>
  <si>
    <t xml:space="preserve">d. Earned revenue (only report if you “keep” it) </t>
  </si>
  <si>
    <t xml:space="preserve">e. Sponsorships, in-kind donations, or private operating grants/donations </t>
  </si>
  <si>
    <t xml:space="preserve">f. Operating Grants from public agency </t>
  </si>
  <si>
    <t xml:space="preserve">g. Other (Please describe ) </t>
  </si>
  <si>
    <t>11.</t>
  </si>
  <si>
    <t>a. Allocated to the Jurisdiction’s General Fund</t>
  </si>
  <si>
    <t>b. Kept by the Parks and Recreation Agency</t>
  </si>
  <si>
    <t xml:space="preserve">c. Other (Please describe) </t>
  </si>
  <si>
    <t>d. Total Earned Revenue (sum of a + b + c)</t>
  </si>
  <si>
    <t>12.</t>
  </si>
  <si>
    <t xml:space="preserve">Additional Comments for this section </t>
  </si>
  <si>
    <t xml:space="preserve">CAPITAL BUDGET </t>
  </si>
  <si>
    <t>13.</t>
  </si>
  <si>
    <t>a. Capital Budget Next 5-Years</t>
  </si>
  <si>
    <t>14.</t>
  </si>
  <si>
    <t xml:space="preserve">Please estimate the percentage of your agency’s current year’s capital budget expenditures by the following sources: </t>
  </si>
  <si>
    <t>a. General Fund / Appropriations</t>
  </si>
  <si>
    <t>b. Bonds and Taxes – Voter Approved</t>
  </si>
  <si>
    <t>c. Bonds and Taxes – Non Voter Approved</t>
  </si>
  <si>
    <t>d. Private Capital Grants or Donations to Park Agency</t>
  </si>
  <si>
    <t>e. Capital Grants from Public Agency</t>
  </si>
  <si>
    <t>f. Development Fees</t>
  </si>
  <si>
    <r>
      <t xml:space="preserve">g. Other (Please </t>
    </r>
    <r>
      <rPr>
        <sz val="11"/>
        <color rgb="FF0D0D0D"/>
        <rFont val="Calibri"/>
        <family val="2"/>
        <scheme val="minor"/>
      </rPr>
      <t xml:space="preserve">describe </t>
    </r>
    <r>
      <rPr>
        <sz val="11"/>
        <color rgb="FF000000"/>
        <rFont val="Calibri"/>
        <family val="2"/>
        <scheme val="minor"/>
      </rPr>
      <t>)</t>
    </r>
  </si>
  <si>
    <t>15.</t>
  </si>
  <si>
    <t xml:space="preserve">Of your agency's current fiscal year's capital budget, what amount was designated for the following purposes? </t>
  </si>
  <si>
    <t>a. Acquisition</t>
  </si>
  <si>
    <t>b. Improvements</t>
  </si>
  <si>
    <t>15b.</t>
  </si>
  <si>
    <t xml:space="preserve">Of the improvement dollars reported in Q15, please estimate the percentage split between renovations vs. new: </t>
  </si>
  <si>
    <t>Renovation</t>
  </si>
  <si>
    <t>New</t>
  </si>
  <si>
    <t>15c.</t>
  </si>
  <si>
    <t xml:space="preserve">Of the improvement dollars reported in Q15, please estimate the percentage split between buildings vs. parks: </t>
  </si>
  <si>
    <t>Buildings</t>
  </si>
  <si>
    <t>Parks</t>
  </si>
  <si>
    <t>16.</t>
  </si>
  <si>
    <t xml:space="preserve">Please estimate the dollar value of deferred maintenance projects your agency faces. This includes repairs and maintenance of your agency's infrastructure (e.g., roads, buildings, playgrounds, utilities). Please enter a zero if your agency does not currently have any deferred maintenance projects. </t>
  </si>
  <si>
    <t>17.</t>
  </si>
  <si>
    <t xml:space="preserve">How do you define or estimate deferred maintenance? </t>
  </si>
  <si>
    <t>18.</t>
  </si>
  <si>
    <t xml:space="preserve">Other sources of capital funds (please describe): </t>
  </si>
  <si>
    <t>19.</t>
  </si>
  <si>
    <t xml:space="preserve">PERSONNEL </t>
  </si>
  <si>
    <t>20.</t>
  </si>
  <si>
    <t xml:space="preserve">Please enter the number of funded employees at your agency. </t>
  </si>
  <si>
    <t>a. Number of full-time employees</t>
  </si>
  <si>
    <t>b. Number of non-full-time employees</t>
  </si>
  <si>
    <t>c. Hours worked annually by non-full-time employees</t>
  </si>
  <si>
    <t>d. Total number of full-time equivalent employees (FTEs)</t>
  </si>
  <si>
    <t>21.</t>
  </si>
  <si>
    <t xml:space="preserve">What percentage of your total full-time FTEs are involved in the following operational areas? (estimate if necessary) </t>
  </si>
  <si>
    <t>a. Administration</t>
  </si>
  <si>
    <t>b. Operations / Maintenance</t>
  </si>
  <si>
    <t>c. Programming</t>
  </si>
  <si>
    <t>d. Capital Development</t>
  </si>
  <si>
    <t>e. Other 
(Please describe):</t>
  </si>
  <si>
    <t>22.</t>
  </si>
  <si>
    <t>a. Number of volunteers</t>
  </si>
  <si>
    <r>
      <t xml:space="preserve">b. Total </t>
    </r>
    <r>
      <rPr>
        <u/>
        <sz val="11"/>
        <color rgb="FF000000"/>
        <rFont val="Calibri"/>
        <family val="2"/>
        <scheme val="minor"/>
      </rPr>
      <t xml:space="preserve">annual </t>
    </r>
    <r>
      <rPr>
        <sz val="11"/>
        <color rgb="FF000000"/>
        <rFont val="Calibri"/>
        <family val="2"/>
        <scheme val="minor"/>
      </rPr>
      <t>hours worked by all volunteers</t>
    </r>
  </si>
  <si>
    <t>23.</t>
  </si>
  <si>
    <t xml:space="preserve">Are at least some percentage of your agency's staff covered by collective bargaining (i.e., are union members)? </t>
  </si>
  <si>
    <t>Yes</t>
  </si>
  <si>
    <t>No</t>
  </si>
  <si>
    <t>24.</t>
  </si>
  <si>
    <t xml:space="preserve">AGENCY RESPONSIBILITIES </t>
  </si>
  <si>
    <t>25.</t>
  </si>
  <si>
    <t xml:space="preserve">Responsibilities can vary greatly by agency. Does your agency… (Select all that apply) </t>
  </si>
  <si>
    <t>a. Operate and maintain park sites?</t>
  </si>
  <si>
    <t>b. Operate and maintain indoor facilities?</t>
  </si>
  <si>
    <t>c. Operate, maintain, or contract golf courses?</t>
  </si>
  <si>
    <t>d. Operate, maintain, or contract campgrounds?</t>
  </si>
  <si>
    <t>e. Operate, maintain, or contract indoor swim facilities / water parks?</t>
  </si>
  <si>
    <t>f. Operate, maintain, or contract outdoor swim facilities / water parks?</t>
  </si>
  <si>
    <t>g. Operate, maintain, or contract racquet sport activities / courts / facilities?</t>
  </si>
  <si>
    <t>h. Operate, maintain, or contract tourism attractions?</t>
  </si>
  <si>
    <t>i. Provide recreation programming and services?</t>
  </si>
  <si>
    <t>j. Operate and maintain non-park sites?</t>
  </si>
  <si>
    <t>k. Operate, maintain, or manage trails, greenways, and/or blueways (TGB)?</t>
  </si>
  <si>
    <t>l. Operate, maintain, or manage special purpose parks and open spaces?</t>
  </si>
  <si>
    <t>m. Manage or maintain fairgrounds?</t>
  </si>
  <si>
    <t>n. Maintain, manage, or lease indoor performing arts center?</t>
  </si>
  <si>
    <t>o. Administer or manage farmer’s markets?</t>
  </si>
  <si>
    <t>p. Administer community gardens?</t>
  </si>
  <si>
    <t>q. Manage large performance outdoor amphitheaters?</t>
  </si>
  <si>
    <t>r. Administer or manage professional or college-type stadium / arena / racetrack?</t>
  </si>
  <si>
    <r>
      <t xml:space="preserve">s. Administer or manage tournament / event quality </t>
    </r>
    <r>
      <rPr>
        <i/>
        <sz val="11"/>
        <color rgb="FF000000"/>
        <rFont val="Calibri"/>
        <family val="2"/>
        <scheme val="minor"/>
      </rPr>
      <t xml:space="preserve">indoor </t>
    </r>
    <r>
      <rPr>
        <sz val="11"/>
        <color rgb="FF000000"/>
        <rFont val="Calibri"/>
        <family val="2"/>
        <scheme val="minor"/>
      </rPr>
      <t>sports complexes?</t>
    </r>
  </si>
  <si>
    <r>
      <t xml:space="preserve">t. Administer or manage tournament / event quality </t>
    </r>
    <r>
      <rPr>
        <i/>
        <sz val="11"/>
        <color rgb="FF000000"/>
        <rFont val="Calibri"/>
        <family val="2"/>
        <scheme val="minor"/>
      </rPr>
      <t xml:space="preserve">outdoor </t>
    </r>
    <r>
      <rPr>
        <sz val="11"/>
        <color rgb="FF000000"/>
        <rFont val="Calibri"/>
        <family val="2"/>
        <scheme val="minor"/>
      </rPr>
      <t>sports complexes?</t>
    </r>
  </si>
  <si>
    <t>u. Conduct jurisdiction wide special events?</t>
  </si>
  <si>
    <t>v. Have budgetary responsibility for its administrative staff?</t>
  </si>
  <si>
    <t>w. Include in its operating budget the funding for planning and development functions?</t>
  </si>
  <si>
    <t>x. Operate, maintain, or contract marinas?</t>
  </si>
  <si>
    <t>y. Maintain or manage beaches (inclusive of all waterbody types)?</t>
  </si>
  <si>
    <t>26.</t>
  </si>
  <si>
    <t xml:space="preserve">WORKLOAD </t>
  </si>
  <si>
    <t>The information being collected below is critical to most of the management ratios. NRPA recognizes that some departments may not collect this data as part of their reporting process. If you do not know the actual numbers, please provide estimated responses. In future years you can collect the actual data and enter it at that time.</t>
  </si>
  <si>
    <t>27.</t>
  </si>
  <si>
    <t xml:space="preserve">How many individual parks or non-park sites does your department / agency maintain and/or have management responsibility over? </t>
  </si>
  <si>
    <t>a. Total Number of Parks</t>
  </si>
  <si>
    <t>b. Total Park Acres</t>
  </si>
  <si>
    <t>c. Total Number of Non-Park Sites</t>
  </si>
  <si>
    <t>d. Total Acres of Non-Park Sites</t>
  </si>
  <si>
    <t>28.</t>
  </si>
  <si>
    <t xml:space="preserve">Please estimate the number of acres of developed and undeveloped open space for which your department has management responsibility over or maintains. </t>
  </si>
  <si>
    <t>a. Designed / Developed</t>
  </si>
  <si>
    <t>b. Natural / Undeveloped</t>
  </si>
  <si>
    <t>29.</t>
  </si>
  <si>
    <t xml:space="preserve">Please estimate the total number of trail miles managed or maintained by your agency. </t>
  </si>
  <si>
    <t>30.</t>
  </si>
  <si>
    <t xml:space="preserve">What is the number of buildings and the square footage of the buildings operated by your agency? </t>
  </si>
  <si>
    <t>a. Number of operated buildings</t>
  </si>
  <si>
    <t>b. Square footage of operated buildings</t>
  </si>
  <si>
    <t>31.</t>
  </si>
  <si>
    <t xml:space="preserve">Please estimate the number of programs your agency offers annually and how many people (i.e., contacts) are served by these programs. </t>
  </si>
  <si>
    <t>a. Total number of programs offered</t>
  </si>
  <si>
    <t>b. Number of fee-based programs</t>
  </si>
  <si>
    <t>c. Total program contacts (estimate as necessary)</t>
  </si>
  <si>
    <t>32.</t>
  </si>
  <si>
    <t xml:space="preserve">Please estimate the number of contacts (e.g. participants, users) of your agency's parks and facilities per year. </t>
  </si>
  <si>
    <t>a. Total building facility contacts</t>
  </si>
  <si>
    <t>b. Total park facility contacts</t>
  </si>
  <si>
    <t>c. Total facilities and parks contacts</t>
  </si>
  <si>
    <t>33.</t>
  </si>
  <si>
    <t xml:space="preserve">FACILITIES </t>
  </si>
  <si>
    <t>34.</t>
  </si>
  <si>
    <r>
      <t xml:space="preserve">How many of each following facilities / amenities does your agency have? </t>
    </r>
    <r>
      <rPr>
        <sz val="11"/>
        <color rgb="FF000000"/>
        <rFont val="Calibri"/>
        <family val="2"/>
        <scheme val="minor"/>
      </rPr>
      <t xml:space="preserve">
(Please note: while there may be some overlap in some of the facilities / amenities listed below, please keep in mind the primary purpose or intent of the facility when counting in order to limit any "double counting.")</t>
    </r>
  </si>
  <si>
    <t>a. Recreation centers (including gyms)</t>
  </si>
  <si>
    <t>b. Community centers</t>
  </si>
  <si>
    <t>c. Senior centers</t>
  </si>
  <si>
    <t xml:space="preserve">d. Teen centers </t>
  </si>
  <si>
    <t>e. Stadiums</t>
  </si>
  <si>
    <t>f. Indoor ice rink</t>
  </si>
  <si>
    <t>g. Arena</t>
  </si>
  <si>
    <t>h. Performance amphitheater</t>
  </si>
  <si>
    <t>i. Nature centers</t>
  </si>
  <si>
    <t>j. Permanent and semi-permanent restrooms</t>
  </si>
  <si>
    <t xml:space="preserve">k. Facilities with restrooms available free of use to public, not included above </t>
  </si>
  <si>
    <t>35.</t>
  </si>
  <si>
    <r>
      <t xml:space="preserve">How many of the following facilities / amenities does your agency have? </t>
    </r>
    <r>
      <rPr>
        <sz val="11"/>
        <color rgb="FF000000"/>
        <rFont val="Calibri"/>
        <family val="2"/>
        <scheme val="minor"/>
      </rPr>
      <t xml:space="preserve">
(Please note: while there may be some overlap in some of the facilities/amenities listed below, please keep in mind the primary purpose or intent of the facility when counting in order to limit any "double counting.")</t>
    </r>
  </si>
  <si>
    <t>a. Playgrounds or play structures</t>
  </si>
  <si>
    <t>Of the playgrounds or play structures reported above, how many…</t>
  </si>
  <si>
    <t>Are primarily dedicated for kids aged 5-12?</t>
  </si>
  <si>
    <t>Are tot lots primarily dedicated for kids aged 2-5?</t>
  </si>
  <si>
    <t>Have inclusive plays structures?</t>
  </si>
  <si>
    <t>b. Community gardens</t>
  </si>
  <si>
    <t>c. Basketball courts, standalone (outdoor)</t>
  </si>
  <si>
    <t>d. Basketball courts , standalone (indoor)</t>
  </si>
  <si>
    <t>e. Multiuse courts -basketball, volleyball, etc. (outdoor)</t>
  </si>
  <si>
    <t>f. Multiuse courts -basketball, volleyball, etc. (indoor)</t>
  </si>
  <si>
    <t>g. Volleyball, standalone (outdoor)</t>
  </si>
  <si>
    <t>i. Skateboard Parks</t>
  </si>
  <si>
    <t>j. Dog park</t>
  </si>
  <si>
    <t>k. Ice rink (outdoor only)</t>
  </si>
  <si>
    <t>Of the rectangular fields, how many are synthetic?</t>
  </si>
  <si>
    <t>m. Overlay field</t>
  </si>
  <si>
    <t>n. Walking loops / running tracks (outdoor)</t>
  </si>
  <si>
    <t>o. Walking loops / running tracks (indoor)</t>
  </si>
  <si>
    <t>p. Splashpads, spraygrounds or spray showers</t>
  </si>
  <si>
    <t>q. Fitness zones / exercise stations (Outdoor)</t>
  </si>
  <si>
    <t>36.</t>
  </si>
  <si>
    <t xml:space="preserve">How many of the following golf facilities does your agency have? </t>
  </si>
  <si>
    <t>a. Driving range stations</t>
  </si>
  <si>
    <t xml:space="preserve">b. 18-hole courses </t>
  </si>
  <si>
    <t>c. 9-hole courses</t>
  </si>
  <si>
    <t>d. Disc golf courses</t>
  </si>
  <si>
    <t>37.</t>
  </si>
  <si>
    <t xml:space="preserve">How many of the following swimming / aquatics facilities does your agency have? </t>
  </si>
  <si>
    <t>a. Aquatics centers</t>
  </si>
  <si>
    <t>b. Swimming pools (outdoor only)</t>
  </si>
  <si>
    <t>c. Total indoor competitive swimming pools</t>
  </si>
  <si>
    <t>d. Indoor pool designated exclusively for leisure (i.e. non-competitive)</t>
  </si>
  <si>
    <t>e. Therapeutic pool</t>
  </si>
  <si>
    <t>f. Waterpark</t>
  </si>
  <si>
    <t>38.</t>
  </si>
  <si>
    <t xml:space="preserve">How many of the following racquet sports facilities does your agency have? </t>
  </si>
  <si>
    <t>e. Multiuse courts- Tennis, Pickleball (outdoor)</t>
  </si>
  <si>
    <t>f. Multiuse courts- Tennis, Pickleball (indoor)</t>
  </si>
  <si>
    <t>g. Racquetball / handball / squash courts (outdoor)</t>
  </si>
  <si>
    <t>h. Racquetball / handball / squash courts (indoor)</t>
  </si>
  <si>
    <t>39.</t>
  </si>
  <si>
    <t xml:space="preserve">ACTIVITIES </t>
  </si>
  <si>
    <t>40.</t>
  </si>
  <si>
    <t xml:space="preserve">Does your agency offer activities in the following categories? </t>
  </si>
  <si>
    <t xml:space="preserve">a. Health and wellness education </t>
  </si>
  <si>
    <t>b. Safety training</t>
  </si>
  <si>
    <t>c. Fitness enhancement classes</t>
  </si>
  <si>
    <t>d. Team sports</t>
  </si>
  <si>
    <t>e. Individual sports</t>
  </si>
  <si>
    <t>f. Running / cycling races</t>
  </si>
  <si>
    <t>g. Racquet sports</t>
  </si>
  <si>
    <t>h. Martial arts</t>
  </si>
  <si>
    <t>i. Aquatics</t>
  </si>
  <si>
    <t>j. Golf</t>
  </si>
  <si>
    <t>k. Social recreation events</t>
  </si>
  <si>
    <t>l. Cultural crafts</t>
  </si>
  <si>
    <t>m. Performing arts</t>
  </si>
  <si>
    <t>n. Visual arts</t>
  </si>
  <si>
    <t>o. Natural and cultural history activities</t>
  </si>
  <si>
    <t>p. Themed special events</t>
  </si>
  <si>
    <t>q. Trips and tours</t>
  </si>
  <si>
    <t>r. eSports / eGaming</t>
  </si>
  <si>
    <t>41.</t>
  </si>
  <si>
    <t xml:space="preserve">Does your agency offer the following Out of School Time (OST) activities? </t>
  </si>
  <si>
    <t>a. Summer camp</t>
  </si>
  <si>
    <t>b. Before school programs</t>
  </si>
  <si>
    <t>c. After school programs</t>
  </si>
  <si>
    <t>d. Preschool</t>
  </si>
  <si>
    <t>e. Full daycare</t>
  </si>
  <si>
    <t>f. Specific teen programs</t>
  </si>
  <si>
    <t>g. Specific senior programs</t>
  </si>
  <si>
    <t>h. Programs for people with disabilities</t>
  </si>
  <si>
    <t>i. STEM programs</t>
  </si>
  <si>
    <t>42.</t>
  </si>
  <si>
    <t xml:space="preserve">POLICIES </t>
  </si>
  <si>
    <t>43.</t>
  </si>
  <si>
    <t xml:space="preserve">Does your agency: </t>
  </si>
  <si>
    <t xml:space="preserve">Yes, at all locations </t>
  </si>
  <si>
    <t xml:space="preserve">Yes, at select locations </t>
  </si>
  <si>
    <t xml:space="preserve">No </t>
  </si>
  <si>
    <t xml:space="preserve">N/A </t>
  </si>
  <si>
    <t>a. Have a policy barring the use of all tobacco products in its parks and at its facilities and grounds?</t>
  </si>
  <si>
    <t>b. Have a policy that allows the consumption of alcohol by legal-aged adults on its premises?</t>
  </si>
  <si>
    <t>c. Sell alcoholic beverages to legal-aged adults on its premises (sold either by the agency or by a concessionaire authorized by the agency)?</t>
  </si>
  <si>
    <t>d. Provide healthy food options in its vending machines?</t>
  </si>
  <si>
    <t>e. Provide healthy food options at its concession stands?</t>
  </si>
  <si>
    <t>f. Charge a parking fee at its parks or facilities?</t>
  </si>
  <si>
    <t>g. Charge an admission fee to enter its parks?</t>
  </si>
  <si>
    <t>h. Have an expressed commitment to diversity, equity and inclusion (DEI) in vision, mission and/or strategic plan documents?</t>
  </si>
  <si>
    <t>i. Have hiring practices and policies that promote a diverse agency workforce?</t>
  </si>
  <si>
    <t>sValue</t>
  </si>
  <si>
    <t>data</t>
  </si>
  <si>
    <t>s1</t>
  </si>
  <si>
    <t>s1Other</t>
  </si>
  <si>
    <t>s2</t>
  </si>
  <si>
    <t>s2Other</t>
  </si>
  <si>
    <t>s3</t>
  </si>
  <si>
    <t>s11</t>
  </si>
  <si>
    <t>s12</t>
  </si>
  <si>
    <t>s10</t>
  </si>
  <si>
    <t>s15</t>
  </si>
  <si>
    <t>s900Other</t>
  </si>
  <si>
    <t>s40</t>
  </si>
  <si>
    <t>s500</t>
  </si>
  <si>
    <t>s501</t>
  </si>
  <si>
    <t>s502</t>
  </si>
  <si>
    <t>s503Other</t>
  </si>
  <si>
    <t>s503</t>
  </si>
  <si>
    <t>s41</t>
  </si>
  <si>
    <t>s42</t>
  </si>
  <si>
    <t>s43</t>
  </si>
  <si>
    <t>s44Other</t>
  </si>
  <si>
    <t>s44</t>
  </si>
  <si>
    <t>s504</t>
  </si>
  <si>
    <t>s505</t>
  </si>
  <si>
    <t>s506</t>
  </si>
  <si>
    <t>s507</t>
  </si>
  <si>
    <t>s508</t>
  </si>
  <si>
    <t>s509</t>
  </si>
  <si>
    <t>s510Other</t>
  </si>
  <si>
    <t>s510</t>
  </si>
  <si>
    <t>s533</t>
  </si>
  <si>
    <t>s534</t>
  </si>
  <si>
    <t>s535Other</t>
  </si>
  <si>
    <t>s535</t>
  </si>
  <si>
    <t>s142</t>
  </si>
  <si>
    <t>s901Other</t>
  </si>
  <si>
    <t>s52</t>
  </si>
  <si>
    <t>s53</t>
  </si>
  <si>
    <t>s515</t>
  </si>
  <si>
    <t>s516</t>
  </si>
  <si>
    <t>s517</t>
  </si>
  <si>
    <t>s518</t>
  </si>
  <si>
    <t>s519</t>
  </si>
  <si>
    <t>s520</t>
  </si>
  <si>
    <t>s521Other</t>
  </si>
  <si>
    <t>s521</t>
  </si>
  <si>
    <t>s525</t>
  </si>
  <si>
    <t>s526</t>
  </si>
  <si>
    <t>s527Other</t>
  </si>
  <si>
    <t>s527</t>
  </si>
  <si>
    <t>s528</t>
  </si>
  <si>
    <t>s529</t>
  </si>
  <si>
    <t>s530</t>
  </si>
  <si>
    <t>s531</t>
  </si>
  <si>
    <t>s493</t>
  </si>
  <si>
    <t>s532Other</t>
  </si>
  <si>
    <t>s908Other</t>
  </si>
  <si>
    <t>s902Other</t>
  </si>
  <si>
    <t>s71</t>
  </si>
  <si>
    <t>s72</t>
  </si>
  <si>
    <t>s73</t>
  </si>
  <si>
    <t>s74</t>
  </si>
  <si>
    <t>s880</t>
  </si>
  <si>
    <t>s886</t>
  </si>
  <si>
    <t>s883</t>
  </si>
  <si>
    <t>s884</t>
  </si>
  <si>
    <t>s885Other</t>
  </si>
  <si>
    <t>s885</t>
  </si>
  <si>
    <t>s218</t>
  </si>
  <si>
    <t>s219</t>
  </si>
  <si>
    <t>s75</t>
  </si>
  <si>
    <t>s903Other</t>
  </si>
  <si>
    <t>s101</t>
  </si>
  <si>
    <t>s102</t>
  </si>
  <si>
    <t>s103</t>
  </si>
  <si>
    <t>s104</t>
  </si>
  <si>
    <t>s122</t>
  </si>
  <si>
    <t>s105</t>
  </si>
  <si>
    <t>s106</t>
  </si>
  <si>
    <t>s107</t>
  </si>
  <si>
    <t>s109</t>
  </si>
  <si>
    <t>s110</t>
  </si>
  <si>
    <t>s111</t>
  </si>
  <si>
    <t>s113</t>
  </si>
  <si>
    <t>s120</t>
  </si>
  <si>
    <t>s121</t>
  </si>
  <si>
    <t>s123</t>
  </si>
  <si>
    <t>s124</t>
  </si>
  <si>
    <t>s125</t>
  </si>
  <si>
    <t>s126</t>
  </si>
  <si>
    <t>s127</t>
  </si>
  <si>
    <t>s128</t>
  </si>
  <si>
    <t>s129</t>
  </si>
  <si>
    <t>s100</t>
  </si>
  <si>
    <t>s112</t>
  </si>
  <si>
    <t>s490</t>
  </si>
  <si>
    <t>s491</t>
  </si>
  <si>
    <t>s904Other</t>
  </si>
  <si>
    <t>s80</t>
  </si>
  <si>
    <t>s82</t>
  </si>
  <si>
    <t>s81</t>
  </si>
  <si>
    <t>s132</t>
  </si>
  <si>
    <t>s93</t>
  </si>
  <si>
    <t>s83</t>
  </si>
  <si>
    <t>s537Other</t>
  </si>
  <si>
    <t>s537</t>
  </si>
  <si>
    <t>s84</t>
  </si>
  <si>
    <t>s85</t>
  </si>
  <si>
    <t>s86</t>
  </si>
  <si>
    <t>s87</t>
  </si>
  <si>
    <t>s88</t>
  </si>
  <si>
    <t>s89</t>
  </si>
  <si>
    <t>s91</t>
  </si>
  <si>
    <t>s92</t>
  </si>
  <si>
    <t>s90</t>
  </si>
  <si>
    <t>s905Other</t>
  </si>
  <si>
    <t>s350</t>
  </si>
  <si>
    <t>s353</t>
  </si>
  <si>
    <t>s354</t>
  </si>
  <si>
    <t>s355</t>
  </si>
  <si>
    <t>s580</t>
  </si>
  <si>
    <t>s369</t>
  </si>
  <si>
    <t>s360</t>
  </si>
  <si>
    <t>s581</t>
  </si>
  <si>
    <t>s826</t>
  </si>
  <si>
    <t>s539</t>
  </si>
  <si>
    <t>s540</t>
  </si>
  <si>
    <t>s240</t>
  </si>
  <si>
    <t>s541</t>
  </si>
  <si>
    <t>s241</t>
  </si>
  <si>
    <t>s542</t>
  </si>
  <si>
    <t>s237</t>
  </si>
  <si>
    <t>s201</t>
  </si>
  <si>
    <t>s543</t>
  </si>
  <si>
    <t>s208</t>
  </si>
  <si>
    <t>s544</t>
  </si>
  <si>
    <t>s545</t>
  </si>
  <si>
    <t>s546</t>
  </si>
  <si>
    <t>s891</t>
  </si>
  <si>
    <t>s257</t>
  </si>
  <si>
    <t>s231</t>
  </si>
  <si>
    <t>s547</t>
  </si>
  <si>
    <t>s548</t>
  </si>
  <si>
    <t>s166</t>
  </si>
  <si>
    <t>s549</t>
  </si>
  <si>
    <t>s550</t>
  </si>
  <si>
    <t>s551</t>
  </si>
  <si>
    <t>s552</t>
  </si>
  <si>
    <t>s461</t>
  </si>
  <si>
    <t>s464</t>
  </si>
  <si>
    <t>s465</t>
  </si>
  <si>
    <t>s553</t>
  </si>
  <si>
    <t>s890</t>
  </si>
  <si>
    <t>s185</t>
  </si>
  <si>
    <t>s366</t>
  </si>
  <si>
    <t>s367</t>
  </si>
  <si>
    <t>s407</t>
  </si>
  <si>
    <t>s554</t>
  </si>
  <si>
    <t>s210</t>
  </si>
  <si>
    <t>s21</t>
  </si>
  <si>
    <t>s22</t>
  </si>
  <si>
    <t>s23</t>
  </si>
  <si>
    <t>s24</t>
  </si>
  <si>
    <t>s25</t>
  </si>
  <si>
    <t>s26</t>
  </si>
  <si>
    <t>s27</t>
  </si>
  <si>
    <t>s906Other</t>
  </si>
  <si>
    <t>s600</t>
  </si>
  <si>
    <t>s601</t>
  </si>
  <si>
    <t>s602</t>
  </si>
  <si>
    <t>s603</t>
  </si>
  <si>
    <t>s616</t>
  </si>
  <si>
    <t>s618</t>
  </si>
  <si>
    <t>s617</t>
  </si>
  <si>
    <t>s604</t>
  </si>
  <si>
    <t>s605</t>
  </si>
  <si>
    <t>s606</t>
  </si>
  <si>
    <t>s607</t>
  </si>
  <si>
    <t>s608</t>
  </si>
  <si>
    <t>s609</t>
  </si>
  <si>
    <t>s610</t>
  </si>
  <si>
    <t>s611</t>
  </si>
  <si>
    <t>s612</t>
  </si>
  <si>
    <t>s613</t>
  </si>
  <si>
    <t>s614</t>
  </si>
  <si>
    <t>s620</t>
  </si>
  <si>
    <t>s621</t>
  </si>
  <si>
    <t>s622</t>
  </si>
  <si>
    <t>s623</t>
  </si>
  <si>
    <t>s624</t>
  </si>
  <si>
    <t>s625</t>
  </si>
  <si>
    <t>s626</t>
  </si>
  <si>
    <t>s627</t>
  </si>
  <si>
    <t>s492</t>
  </si>
  <si>
    <t>s907Other</t>
  </si>
  <si>
    <t>s892</t>
  </si>
  <si>
    <t>s893</t>
  </si>
  <si>
    <t>s894</t>
  </si>
  <si>
    <t>s895</t>
  </si>
  <si>
    <t>s896</t>
  </si>
  <si>
    <t>s897</t>
  </si>
  <si>
    <t>s898</t>
  </si>
  <si>
    <t>s899</t>
  </si>
  <si>
    <t>s900</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</si>
  <si>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</si>
  <si>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</si>
  <si>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</si>
  <si>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</si>
  <si>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</si>
  <si>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</si>
  <si>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</si>
  <si>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</si>
  <si>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</si>
  <si>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</si>
  <si>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</si>
  <si>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</si>
  <si>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</si>
  <si>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</si>
  <si>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</si>
  <si>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</si>
  <si>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</si>
  <si>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</si>
  <si>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</si>
  <si>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</si>
  <si>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</si>
  <si>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</si>
  <si>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</si>
  <si>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</si>
  <si>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</si>
  <si>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</si>
  <si>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</si>
  <si>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</si>
  <si>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</si>
  <si>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</si>
  <si>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</si>
  <si>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</si>
  <si>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</si>
  <si>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</si>
  <si>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</si>
  <si>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</si>
  <si>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</si>
  <si>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</si>
  <si>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</si>
  <si>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</si>
  <si>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</si>
  <si>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</si>
  <si>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</si>
  <si>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</si>
  <si>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</si>
  <si>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</si>
  <si>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</si>
  <si>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</si>
  <si>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</si>
  <si>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</si>
  <si>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</si>
  <si>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Alberta</t>
  </si>
  <si>
    <t>British Columbia</t>
  </si>
  <si>
    <t>Manitoba</t>
  </si>
  <si>
    <t>New Brunswick</t>
  </si>
  <si>
    <t>Newfoundland and Labrador</t>
  </si>
  <si>
    <t>Nova Scotia</t>
  </si>
  <si>
    <t>Northwest Territories</t>
  </si>
  <si>
    <t>Nunavut</t>
  </si>
  <si>
    <t>Ontario</t>
  </si>
  <si>
    <t>Prince Edward Island</t>
  </si>
  <si>
    <t>Quebec</t>
  </si>
  <si>
    <t>Saskatchewan</t>
  </si>
  <si>
    <t>Yukon</t>
  </si>
  <si>
    <t>Aguascalientes</t>
  </si>
  <si>
    <t>Baja California</t>
  </si>
  <si>
    <t>Campeche</t>
  </si>
  <si>
    <t>Chiapas</t>
  </si>
  <si>
    <t>Chihuahua</t>
  </si>
  <si>
    <t>Coahuila</t>
  </si>
  <si>
    <t>Colima</t>
  </si>
  <si>
    <t>Distrito Federal</t>
  </si>
  <si>
    <t>Durango</t>
  </si>
  <si>
    <t>Guanajuato</t>
  </si>
  <si>
    <t>Guerrero</t>
  </si>
  <si>
    <t>Hidalgo</t>
  </si>
  <si>
    <t>Jalisco</t>
  </si>
  <si>
    <t>Michoacan</t>
  </si>
  <si>
    <t>Morelos</t>
  </si>
  <si>
    <t>Nayarit</t>
  </si>
  <si>
    <t>Nuevo Leon</t>
  </si>
  <si>
    <t>Oaxaca</t>
  </si>
  <si>
    <t>Puebla</t>
  </si>
  <si>
    <t>Queretaro</t>
  </si>
  <si>
    <t>Quintana Roo</t>
  </si>
  <si>
    <t>San Luis Potosi</t>
  </si>
  <si>
    <t>Sinaloa</t>
  </si>
  <si>
    <t>Sonora</t>
  </si>
  <si>
    <t>Tabasco</t>
  </si>
  <si>
    <t>Tamaulipas</t>
  </si>
  <si>
    <t>Tlaxcala</t>
  </si>
  <si>
    <t>Veracruz</t>
  </si>
  <si>
    <t>Yucatan</t>
  </si>
  <si>
    <t>Zacatecas</t>
  </si>
  <si>
    <t>NRPA PARK METRICS - AGENCY PERFORMANCE SURVEY</t>
  </si>
  <si>
    <r>
      <t>Agency Name:</t>
    </r>
    <r>
      <rPr>
        <sz val="11"/>
        <color rgb="FFFF0000"/>
        <rFont val="Calibri"/>
        <family val="2"/>
        <scheme val="minor"/>
      </rPr>
      <t>*</t>
    </r>
  </si>
  <si>
    <t>Please provide your contact information and the agency for which you are reporting:</t>
  </si>
  <si>
    <t xml:space="preserve">For 2024, what was your Jurisdiction's total annual operating and capital budget? 
Indicate the total budgets for all departments in your Jurisdiction government. Information will be used to compare the relationship of the total jurisdiction budgets to that of your park and recreation agency's budgets (reported in the Agency Operations section of the survey later). </t>
  </si>
  <si>
    <t xml:space="preserve">a. 2024 Jurisdiction total operating budget </t>
  </si>
  <si>
    <t xml:space="preserve">b. 2024 Jurisdiction annual capital budget </t>
  </si>
  <si>
    <t xml:space="preserve">What were the total operating expenditures for your agency during FY2024? </t>
  </si>
  <si>
    <t xml:space="preserve">Please estimate your agency’s TOTAL Earned Revenue (Cost Recovery) for Fiscal Year 2024 and how the earned revenue is allocated. </t>
  </si>
  <si>
    <t xml:space="preserve">What Is your agency’s total capital budget for the next 5 years? What was the total capital budget for FY2024? </t>
  </si>
  <si>
    <t>b. Capital Budget for FY2024</t>
  </si>
  <si>
    <t xml:space="preserve">Please estimate the number of volunteers and the number of hours worked by the volunteers at your agency in fiscal year 2024. </t>
  </si>
  <si>
    <t>c. Other (i.e., non-park/rec such as libraries, cemeteries, etc.) (Please describe)</t>
  </si>
  <si>
    <r>
      <t xml:space="preserve">c. Other Non-park acres 
</t>
    </r>
    <r>
      <rPr>
        <sz val="10"/>
        <color rgb="FF000000"/>
        <rFont val="Calibri"/>
        <family val="2"/>
        <scheme val="minor"/>
      </rPr>
      <t xml:space="preserve">     (Please describe) </t>
    </r>
  </si>
  <si>
    <t>h. Diamond fields, standalone</t>
  </si>
  <si>
    <t>l. Rectangular fields, standalone</t>
  </si>
  <si>
    <t>a. Dedicated tennis courts (outdoor)</t>
  </si>
  <si>
    <t>b. Dedicated tennis courts (indoor)</t>
  </si>
  <si>
    <t>c. Dedicated pickleball (outdoor)</t>
  </si>
  <si>
    <t>d. Dedicated pickleball (indoor)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</si>
</sst>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6" x14ac:knownFonts="1">
    <font>
      <sz val="11"/>
      <color rgb="FF00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563C1"/>
      <name val="Calibri"/>
      <family val="2"/>
      <scheme val="minor"/>
    </font>
    <font>
      <u/>
      <sz val="11"/>
      <color rgb="FF954F72"/>
      <name val="Calibri"/>
      <family val="2"/>
      <scheme val="minor"/>
    </font>
    <font>
      <b/>
      <sz val="11"/>
      <color rgb="FFFFFFFF"/>
      <name val="Arial"/>
      <family val="2"/>
    </font>
    <font>
      <sz val="11"/>
      <color rgb="FF305496"/>
      <name val="Calibri"/>
      <family val="2"/>
      <scheme val="minor"/>
    </font>
    <font>
      <b/>
      <sz val="11"/>
      <color rgb="FF000000"/>
      <name val="Calibri"/>
      <family val="2"/>
      <scheme val="minor"/>
    </font>
    <font>
      <sz val="11"/>
      <color rgb="FF000000"/>
      <name val="Arial"/>
      <family val="2"/>
    </font>
    <font>
      <b/>
      <u/>
      <sz val="14"/>
      <color rgb="FF00584D"/>
      <name val="Calibri"/>
      <family val="2"/>
      <scheme val="minor"/>
    </font>
    <font>
      <sz val="10"/>
      <color rgb="FF000000"/>
      <name val="Calibri"/>
      <family val="2"/>
      <scheme val="minor"/>
    </font>
    <font>
      <sz val="12"/>
      <color rgb="FF000000"/>
      <name val="Calibri"/>
      <family val="2"/>
      <scheme val="minor"/>
    </font>
    <font>
      <b/>
      <sz val="11"/>
      <color rgb="FF0D0D0D"/>
      <name val="Calibri"/>
      <family val="2"/>
      <scheme val="minor"/>
    </font>
    <font>
      <sz val="11"/>
      <color rgb="FF0D0D0D"/>
      <name val="Calibri"/>
      <family val="2"/>
      <scheme val="minor"/>
    </font>
    <font>
      <i/>
      <sz val="11"/>
      <color rgb="FF000000"/>
      <name val="Calibri"/>
      <family val="2"/>
      <scheme val="minor"/>
    </font>
    <font>
      <b/>
      <i/>
      <sz val="11"/>
      <color rgb="FF0D0D0D"/>
      <name val="Calibri"/>
      <family val="2"/>
      <scheme val="minor"/>
    </font>
    <font>
      <u/>
      <sz val="11"/>
      <color rgb="FF000000"/>
      <name val="Calibri"/>
      <family val="2"/>
      <scheme val="minor"/>
    </font>
    <font>
      <sz val="8"/>
      <color rgb="FF000000"/>
      <name val="Segoe UI"/>
      <family val="2"/>
    </font>
    <font>
      <b/>
      <sz val="12"/>
      <color rgb="FF000000"/>
      <name val="Calibri"/>
      <family val="2"/>
      <scheme val="minor"/>
    </font>
    <font>
      <sz val="11"/>
      <color rgb="FF000000"/>
      <name val="Calibri"/>
      <family val="2"/>
      <scheme val="minor"/>
    </font>
    <font>
      <sz val="11"/>
      <color rgb="FF000000"/>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rgb="FF000000"/>
      </patternFill>
    </fill>
    <fill>
      <patternFill patternType="solid">
        <fgColor rgb="FFA6A6A6"/>
        <bgColor rgb="FF000000"/>
      </patternFill>
    </fill>
    <fill>
      <patternFill patternType="solid">
        <fgColor rgb="FF000000"/>
        <bgColor rgb="FF000000"/>
      </patternFill>
    </fill>
    <fill>
      <patternFill patternType="solid">
        <fgColor rgb="FFFFFFFF"/>
        <bgColor rgb="FF000000"/>
      </patternFill>
    </fill>
    <fill>
      <patternFill patternType="solid">
        <fgColor rgb="FFF2F2F2"/>
        <bgColor rgb="FF000000"/>
      </patternFill>
    </fill>
    <fill>
      <patternFill patternType="solid">
        <fgColor indexed="65"/>
        <bgColor rgb="FF000000"/>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D0D0D"/>
      </left>
      <right/>
      <top style="thin">
        <color rgb="FF0D0D0D"/>
      </top>
      <bottom style="thin">
        <color indexed="64"/>
      </bottom>
      <diagonal/>
    </border>
    <border>
      <left/>
      <right/>
      <top style="thin">
        <color rgb="FF0D0D0D"/>
      </top>
      <bottom style="thin">
        <color indexed="64"/>
      </bottom>
      <diagonal/>
    </border>
    <border>
      <left/>
      <right style="thin">
        <color rgb="FF0D0D0D"/>
      </right>
      <top style="thin">
        <color rgb="FF0D0D0D"/>
      </top>
      <bottom style="thin">
        <color indexed="64"/>
      </bottom>
      <diagonal/>
    </border>
    <border>
      <left style="thin">
        <color rgb="FF0D0D0D"/>
      </left>
      <right/>
      <top/>
      <bottom/>
      <diagonal/>
    </border>
    <border>
      <left/>
      <right style="thin">
        <color rgb="FF0D0D0D"/>
      </right>
      <top/>
      <bottom/>
      <diagonal/>
    </border>
    <border>
      <left/>
      <right/>
      <top/>
      <bottom style="thin">
        <color rgb="FF00584D"/>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000000"/>
      </right>
      <top style="thin">
        <color rgb="FF808080"/>
      </top>
      <bottom style="thin">
        <color rgb="FF808080"/>
      </bottom>
      <diagonal/>
    </border>
    <border>
      <left style="thin">
        <color rgb="FF0D0D0D"/>
      </left>
      <right/>
      <top/>
      <bottom style="thin">
        <color rgb="FF0D0D0D"/>
      </bottom>
      <diagonal/>
    </border>
    <border>
      <left/>
      <right/>
      <top/>
      <bottom style="thin">
        <color rgb="FF0D0D0D"/>
      </bottom>
      <diagonal/>
    </border>
    <border>
      <left/>
      <right style="thin">
        <color rgb="FF0D0D0D"/>
      </right>
      <top/>
      <bottom style="thin">
        <color rgb="FF0D0D0D"/>
      </bottom>
      <diagonal/>
    </border>
    <border>
      <left/>
      <right style="thin">
        <color rgb="FF808080"/>
      </right>
      <top/>
      <bottom/>
      <diagonal/>
    </border>
    <border>
      <left/>
      <right style="thin">
        <color indexed="64"/>
      </right>
      <top/>
      <bottom/>
      <diagonal/>
    </border>
    <border>
      <left style="thin">
        <color indexed="64"/>
      </left>
      <right/>
      <top/>
      <bottom/>
      <diagonal/>
    </border>
    <border>
      <left/>
      <right/>
      <top style="thin">
        <color rgb="FF000000"/>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rgb="FFA6A6A6"/>
      </left>
      <right/>
      <top/>
      <bottom/>
      <diagonal/>
    </border>
    <border>
      <left/>
      <right style="thin">
        <color rgb="FFA6A6A6"/>
      </right>
      <top/>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indexed="64"/>
      </left>
      <right/>
      <top/>
      <bottom style="thin">
        <color rgb="FF00584D"/>
      </bottom>
      <diagonal/>
    </border>
    <border>
      <left/>
      <right style="thin">
        <color indexed="64"/>
      </right>
      <top/>
      <bottom style="thin">
        <color rgb="FF00584D"/>
      </bottom>
      <diagonal/>
    </border>
    <border>
      <left style="thin">
        <color indexed="64"/>
      </left>
      <right style="thin">
        <color rgb="FFA6A6A6"/>
      </right>
      <top/>
      <bottom/>
      <diagonal/>
    </border>
    <border>
      <left/>
      <right style="thin">
        <color indexed="64"/>
      </right>
      <top style="thin">
        <color rgb="FFA6A6A6"/>
      </top>
      <bottom style="thin">
        <color rgb="FFA6A6A6"/>
      </bottom>
      <diagonal/>
    </border>
  </borders>
  <cellStyleXfs count="45">
    <xf numFmtId="0" fontId="0" fillId="0" borderId="0"/>
    <xf numFmtId="44" fontId="34"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32" borderId="0" applyNumberFormat="0" applyAlignment="0" applyProtection="0"/>
    <xf numFmtId="0" fontId="10" fillId="5" borderId="5" applyNumberFormat="0" applyAlignment="0" applyProtection="0"/>
    <xf numFmtId="0" fontId="11" fillId="5" borderId="4" applyNumberFormat="0" applyAlignment="0" applyProtection="0"/>
    <xf numFmtId="0" fontId="12" fillId="0" borderId="6" applyNumberFormat="0" applyFill="0" applyAlignment="0" applyProtection="0"/>
    <xf numFmtId="0" fontId="13" fillId="6" borderId="7" applyNumberFormat="0" applyAlignment="0" applyProtection="0"/>
    <xf numFmtId="0" fontId="14" fillId="0" borderId="0" applyNumberFormat="0" applyFill="0" applyBorder="0" applyAlignment="0" applyProtection="0"/>
    <xf numFmtId="0" fontId="1" fillId="7"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84">
    <xf numFmtId="0" fontId="0" fillId="0" borderId="0" xfId="0"/>
    <xf numFmtId="0" fontId="0" fillId="0" borderId="0" xfId="0" applyAlignment="1">
      <alignment vertical="center"/>
    </xf>
    <xf numFmtId="0" fontId="0" fillId="0" borderId="0" xfId="0" applyAlignment="1">
      <alignment horizontal="center" vertical="center"/>
    </xf>
    <xf numFmtId="0" fontId="0" fillId="33" borderId="0" xfId="0" applyFill="1" applyAlignment="1">
      <alignment vertical="center"/>
    </xf>
    <xf numFmtId="0" fontId="0" fillId="0" borderId="14" xfId="0" applyBorder="1" applyAlignment="1">
      <alignment vertical="center"/>
    </xf>
    <xf numFmtId="0" fontId="0" fillId="0" borderId="13" xfId="0" applyBorder="1" applyAlignment="1">
      <alignment horizontal="center" vertical="center"/>
    </xf>
    <xf numFmtId="0" fontId="21" fillId="0" borderId="13" xfId="0" applyFont="1" applyBorder="1" applyAlignment="1">
      <alignment horizontal="center" vertical="center"/>
    </xf>
    <xf numFmtId="0" fontId="0" fillId="0" borderId="0" xfId="0" applyAlignment="1">
      <alignment horizontal="left" vertical="center"/>
    </xf>
    <xf numFmtId="0" fontId="23" fillId="0" borderId="0" xfId="0" applyFont="1" applyAlignment="1">
      <alignment vertical="center" wrapText="1"/>
    </xf>
    <xf numFmtId="0" fontId="22" fillId="0" borderId="0" xfId="0" applyFont="1" applyAlignment="1">
      <alignment horizontal="left" vertical="center"/>
    </xf>
    <xf numFmtId="0" fontId="0" fillId="0" borderId="14" xfId="0" applyBorder="1" applyAlignment="1">
      <alignment horizontal="left" vertical="center" wrapText="1"/>
    </xf>
    <xf numFmtId="0" fontId="14" fillId="0" borderId="0" xfId="0" applyFont="1" applyAlignment="1">
      <alignment horizontal="left" vertical="center"/>
    </xf>
    <xf numFmtId="0" fontId="0" fillId="0" borderId="19"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33" borderId="0" xfId="0" applyFill="1" applyAlignment="1">
      <alignment horizontal="center" vertical="center"/>
    </xf>
    <xf numFmtId="0" fontId="0" fillId="0" borderId="0" xfId="0" applyAlignment="1">
      <alignment wrapText="1"/>
    </xf>
    <xf numFmtId="0" fontId="0" fillId="0" borderId="23" xfId="0" applyBorder="1" applyAlignment="1" applyProtection="1">
      <alignment wrapText="1"/>
      <protection locked="0"/>
    </xf>
    <xf numFmtId="0" fontId="0" fillId="35" borderId="0" xfId="0" applyFill="1" applyAlignment="1">
      <alignment vertical="center" wrapText="1"/>
    </xf>
    <xf numFmtId="0" fontId="0" fillId="0" borderId="24" xfId="0" applyBorder="1" applyAlignment="1" applyProtection="1">
      <alignment wrapText="1"/>
      <protection locked="0"/>
    </xf>
    <xf numFmtId="0" fontId="0" fillId="33" borderId="0" xfId="0" applyFill="1" applyAlignment="1">
      <alignment wrapText="1"/>
    </xf>
    <xf numFmtId="49" fontId="22" fillId="0" borderId="24" xfId="0" applyNumberFormat="1" applyFont="1" applyBorder="1" applyAlignment="1" applyProtection="1">
      <alignment horizontal="left" vertical="center" wrapText="1"/>
      <protection locked="0"/>
    </xf>
    <xf numFmtId="0" fontId="26" fillId="0" borderId="25" xfId="0" applyFont="1" applyBorder="1" applyAlignment="1" applyProtection="1">
      <alignmen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right" wrapText="1"/>
    </xf>
    <xf numFmtId="0" fontId="14" fillId="0" borderId="0" xfId="0" applyFont="1" applyAlignment="1">
      <alignment wrapText="1"/>
    </xf>
    <xf numFmtId="0" fontId="26" fillId="37" borderId="0" xfId="0" applyFont="1" applyFill="1" applyAlignment="1">
      <alignment horizontal="left" wrapText="1"/>
    </xf>
    <xf numFmtId="0" fontId="32" fillId="0" borderId="0" xfId="0" applyFont="1" applyAlignment="1">
      <alignment wrapText="1"/>
    </xf>
    <xf numFmtId="0" fontId="20" fillId="34" borderId="10" xfId="0" applyFont="1" applyFill="1" applyBorder="1" applyAlignment="1">
      <alignment vertical="center"/>
    </xf>
    <xf numFmtId="0" fontId="20" fillId="34" borderId="11" xfId="0" applyFont="1" applyFill="1" applyBorder="1" applyAlignment="1">
      <alignment vertical="center"/>
    </xf>
    <xf numFmtId="0" fontId="20" fillId="34" borderId="12" xfId="0" applyFont="1" applyFill="1" applyBorder="1" applyAlignment="1">
      <alignment vertical="center"/>
    </xf>
    <xf numFmtId="0" fontId="0" fillId="0" borderId="0" xfId="0" applyAlignment="1">
      <alignment horizontal="left" vertical="center"/>
    </xf>
    <xf numFmtId="0" fontId="0" fillId="0" borderId="22" xfId="0" applyBorder="1" applyAlignment="1">
      <alignment horizontal="left" vertical="center"/>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0" fillId="0" borderId="0" xfId="0" applyAlignment="1" applyProtection="1">
      <alignment horizontal="left" vertical="center" wrapText="1"/>
      <protection locked="0"/>
    </xf>
    <xf numFmtId="0" fontId="24" fillId="35" borderId="37" xfId="0" applyFont="1" applyFill="1" applyBorder="1" applyAlignment="1">
      <alignment horizontal="center" vertical="center" wrapText="1"/>
    </xf>
    <xf numFmtId="0" fontId="24" fillId="35" borderId="15" xfId="0" applyFont="1" applyFill="1" applyBorder="1" applyAlignment="1">
      <alignment horizontal="center" vertical="center" wrapText="1"/>
    </xf>
    <xf numFmtId="0" fontId="24" fillId="35" borderId="38" xfId="0" applyFont="1" applyFill="1" applyBorder="1" applyAlignment="1">
      <alignment horizontal="center" vertical="center" wrapText="1"/>
    </xf>
    <xf numFmtId="0" fontId="25" fillId="35" borderId="24" xfId="0" applyFont="1" applyFill="1" applyBorder="1" applyAlignment="1">
      <alignment horizontal="center" vertical="center" wrapText="1"/>
    </xf>
    <xf numFmtId="0" fontId="25" fillId="35" borderId="0" xfId="0" applyFont="1" applyFill="1" applyAlignment="1">
      <alignment horizontal="center" vertical="center" wrapText="1"/>
    </xf>
    <xf numFmtId="0" fontId="25" fillId="35" borderId="23" xfId="0" applyFont="1" applyFill="1" applyBorder="1" applyAlignment="1">
      <alignment horizontal="center" vertical="center" wrapText="1"/>
    </xf>
    <xf numFmtId="0" fontId="27" fillId="0" borderId="0" xfId="0" applyFont="1" applyAlignment="1">
      <alignment wrapText="1"/>
    </xf>
    <xf numFmtId="0" fontId="27" fillId="0" borderId="23" xfId="0" applyFont="1" applyBorder="1" applyAlignment="1">
      <alignment wrapText="1"/>
    </xf>
    <xf numFmtId="0" fontId="22" fillId="0" borderId="0" xfId="0" applyFont="1" applyAlignment="1">
      <alignment wrapText="1"/>
    </xf>
    <xf numFmtId="0" fontId="22" fillId="0" borderId="23" xfId="0" applyFont="1" applyBorder="1" applyAlignment="1">
      <alignment wrapText="1"/>
    </xf>
    <xf numFmtId="0" fontId="22" fillId="36" borderId="26" xfId="0" applyFont="1" applyFill="1" applyBorder="1" applyAlignment="1" applyProtection="1">
      <alignment horizontal="center" vertical="center" wrapText="1"/>
      <protection locked="0"/>
    </xf>
    <xf numFmtId="0" fontId="22" fillId="36" borderId="27" xfId="0" applyFont="1" applyFill="1" applyBorder="1" applyAlignment="1" applyProtection="1">
      <alignment horizontal="center" vertical="center" wrapText="1"/>
      <protection locked="0"/>
    </xf>
    <xf numFmtId="0" fontId="22" fillId="36" borderId="28" xfId="0" applyFont="1" applyFill="1" applyBorder="1" applyAlignment="1" applyProtection="1">
      <alignment horizontal="center" vertical="center" wrapText="1"/>
      <protection locked="0"/>
    </xf>
    <xf numFmtId="0" fontId="0" fillId="0" borderId="32" xfId="0" applyBorder="1" applyAlignment="1">
      <alignment wrapText="1"/>
    </xf>
    <xf numFmtId="0" fontId="0" fillId="0" borderId="0" xfId="0" applyAlignment="1">
      <alignment wrapText="1"/>
    </xf>
    <xf numFmtId="0" fontId="0" fillId="0" borderId="23" xfId="0" applyBorder="1" applyAlignment="1">
      <alignment wrapText="1"/>
    </xf>
    <xf numFmtId="0" fontId="28" fillId="0" borderId="0" xfId="0" applyFont="1" applyAlignment="1">
      <alignment wrapText="1"/>
    </xf>
    <xf numFmtId="3" fontId="22" fillId="36" borderId="26" xfId="0" applyNumberFormat="1" applyFont="1" applyFill="1" applyBorder="1" applyAlignment="1" applyProtection="1">
      <alignment horizontal="center" vertical="center" wrapText="1"/>
      <protection locked="0"/>
    </xf>
    <xf numFmtId="3" fontId="22" fillId="36" borderId="27" xfId="0" applyNumberFormat="1" applyFont="1" applyFill="1" applyBorder="1" applyAlignment="1" applyProtection="1">
      <alignment horizontal="center" vertical="center" wrapText="1"/>
      <protection locked="0"/>
    </xf>
    <xf numFmtId="3" fontId="22" fillId="36" borderId="28" xfId="0" applyNumberFormat="1" applyFont="1" applyFill="1" applyBorder="1" applyAlignment="1" applyProtection="1">
      <alignment horizontal="center" vertical="center" wrapText="1"/>
      <protection locked="0"/>
    </xf>
    <xf numFmtId="0" fontId="0" fillId="0" borderId="39" xfId="0" applyBorder="1" applyAlignment="1">
      <alignment wrapText="1"/>
    </xf>
    <xf numFmtId="0" fontId="22" fillId="36" borderId="29" xfId="0" applyFont="1" applyFill="1" applyBorder="1" applyAlignment="1" applyProtection="1">
      <alignment horizontal="center" vertical="center" wrapText="1"/>
      <protection locked="0"/>
    </xf>
    <xf numFmtId="0" fontId="22" fillId="36" borderId="30" xfId="0" applyFont="1" applyFill="1" applyBorder="1" applyAlignment="1" applyProtection="1">
      <alignment horizontal="center" vertical="center" wrapText="1"/>
      <protection locked="0"/>
    </xf>
    <xf numFmtId="0" fontId="22" fillId="36" borderId="31" xfId="0" applyFont="1" applyFill="1" applyBorder="1" applyAlignment="1" applyProtection="1">
      <alignment horizontal="center" vertical="center" wrapText="1"/>
      <protection locked="0"/>
    </xf>
    <xf numFmtId="0" fontId="22" fillId="36" borderId="32" xfId="0" applyFont="1" applyFill="1" applyBorder="1" applyAlignment="1" applyProtection="1">
      <alignment horizontal="center" vertical="center" wrapText="1"/>
      <protection locked="0"/>
    </xf>
    <xf numFmtId="0" fontId="22" fillId="36" borderId="0" xfId="0" applyFont="1" applyFill="1" applyAlignment="1" applyProtection="1">
      <alignment horizontal="center" vertical="center" wrapText="1"/>
      <protection locked="0"/>
    </xf>
    <xf numFmtId="0" fontId="22" fillId="36" borderId="33" xfId="0" applyFont="1" applyFill="1" applyBorder="1" applyAlignment="1" applyProtection="1">
      <alignment horizontal="center" vertical="center" wrapText="1"/>
      <protection locked="0"/>
    </xf>
    <xf numFmtId="0" fontId="22" fillId="36" borderId="34" xfId="0" applyFont="1" applyFill="1" applyBorder="1" applyAlignment="1" applyProtection="1">
      <alignment horizontal="center" vertical="center" wrapText="1"/>
      <protection locked="0"/>
    </xf>
    <xf numFmtId="0" fontId="22" fillId="36" borderId="35" xfId="0" applyFont="1" applyFill="1" applyBorder="1" applyAlignment="1" applyProtection="1">
      <alignment horizontal="center" vertical="center" wrapText="1"/>
      <protection locked="0"/>
    </xf>
    <xf numFmtId="0" fontId="22" fillId="36" borderId="36" xfId="0" applyFont="1" applyFill="1" applyBorder="1" applyAlignment="1" applyProtection="1">
      <alignment horizontal="center" vertical="center" wrapText="1"/>
      <protection locked="0"/>
    </xf>
    <xf numFmtId="0" fontId="18" fillId="37" borderId="0" xfId="43" applyFill="1" applyAlignment="1">
      <alignment horizontal="left" wrapText="1"/>
    </xf>
    <xf numFmtId="0" fontId="18" fillId="37" borderId="23" xfId="43" applyFill="1" applyBorder="1" applyAlignment="1">
      <alignment horizontal="left" wrapText="1"/>
    </xf>
    <xf numFmtId="0" fontId="24" fillId="35" borderId="24" xfId="0" applyFont="1" applyFill="1" applyBorder="1" applyAlignment="1">
      <alignment horizontal="center" vertical="center" wrapText="1"/>
    </xf>
    <xf numFmtId="0" fontId="24" fillId="35" borderId="0" xfId="0" applyFont="1" applyFill="1" applyAlignment="1">
      <alignment horizontal="center" vertical="center" wrapText="1"/>
    </xf>
    <xf numFmtId="0" fontId="24" fillId="35" borderId="23" xfId="0" applyFont="1" applyFill="1" applyBorder="1" applyAlignment="1">
      <alignment horizontal="center" vertical="center" wrapText="1"/>
    </xf>
    <xf numFmtId="0" fontId="28" fillId="0" borderId="33" xfId="0" applyFont="1" applyBorder="1" applyAlignment="1">
      <alignment wrapText="1"/>
    </xf>
    <xf numFmtId="0" fontId="0" fillId="0" borderId="32" xfId="0" applyBorder="1" applyAlignment="1" applyProtection="1">
      <alignment horizontal="left" vertical="center" wrapText="1"/>
      <protection locked="0"/>
    </xf>
    <xf numFmtId="0" fontId="22" fillId="35" borderId="26" xfId="0" applyFont="1" applyFill="1" applyBorder="1" applyAlignment="1" applyProtection="1">
      <alignment horizontal="center" vertical="center" wrapText="1"/>
      <protection locked="0"/>
    </xf>
    <xf numFmtId="0" fontId="22" fillId="35" borderId="27" xfId="0" applyFont="1" applyFill="1" applyBorder="1" applyAlignment="1" applyProtection="1">
      <alignment horizontal="center" vertical="center" wrapText="1"/>
      <protection locked="0"/>
    </xf>
    <xf numFmtId="0" fontId="22" fillId="35" borderId="40" xfId="0" applyFont="1" applyFill="1" applyBorder="1" applyAlignment="1" applyProtection="1">
      <alignment horizontal="center" vertical="center" wrapText="1"/>
      <protection locked="0"/>
    </xf>
    <xf numFmtId="0" fontId="0" fillId="0" borderId="33" xfId="0" applyBorder="1" applyAlignment="1">
      <alignment wrapText="1"/>
    </xf>
    <xf numFmtId="0" fontId="0" fillId="0" borderId="23" xfId="0" applyBorder="1" applyAlignment="1" applyProtection="1">
      <alignment horizontal="left" vertical="center" wrapText="1"/>
      <protection locked="0"/>
    </xf>
    <xf numFmtId="0" fontId="26" fillId="37" borderId="0" xfId="0" applyFont="1" applyFill="1" applyAlignment="1">
      <alignment horizontal="left" wrapText="1"/>
    </xf>
    <xf numFmtId="0" fontId="26" fillId="37" borderId="23" xfId="0" applyFont="1" applyFill="1" applyBorder="1" applyAlignment="1">
      <alignment horizontal="left" wrapText="1"/>
    </xf>
    <xf numFmtId="0" fontId="0" fillId="0" borderId="0" xfId="0" applyAlignment="1" applyProtection="1">
      <alignment horizontal="left" vertical="center" wrapText="1" indent="3"/>
      <protection locked="0"/>
    </xf>
    <xf numFmtId="0" fontId="33" fillId="37" borderId="0" xfId="0" applyFont="1" applyFill="1" applyAlignment="1">
      <alignment horizontal="center" wrapText="1"/>
    </xf>
    <xf numFmtId="0" fontId="33" fillId="37" borderId="23" xfId="0" applyFont="1" applyFill="1" applyBorder="1" applyAlignment="1">
      <alignment horizontal="center"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ustomBuiltin="1"/>
    <cellStyle name="Explanatory Text" xfId="17" builtinId="53" customBuiltin="1"/>
    <cellStyle name="Followed Hyperlink" xfId="44" builtinId="9"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II Data Export'!$B$2"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firstButton="1" fmlaLink="'II Data Export'!$B$197"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II Data Export'!$B$198"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II Data Export'!$B$199"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II Data Export'!$B$200"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firstButton="1" fmlaLink="'II Data Export'!$B$201"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II Data Export'!$B$202"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Radio" firstButton="1" fmlaLink="'II Data Export'!$B$203"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II Data Export'!$B$204"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II Data Export'!$B$4"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Drop" dropStyle="combo" dx="22" fmlaLink="'II Data Export'!$B$6" fmlaRange="Storage!$B$1:$B$96" noThreeD="1" sel="0" val="0"/>
</file>

<file path=xl/ctrlProps/ctrlProp22.xml><?xml version="1.0" encoding="utf-8"?>
<formControlPr xmlns="http://schemas.microsoft.com/office/spreadsheetml/2009/9/main" objectType="Radio" firstButton="1" fmlaLink="'II Data Export'!$B$71"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fmlaLink="'II Data Export'!$B$73" lockText="1"/>
</file>

<file path=xl/ctrlProps/ctrlProp26.xml><?xml version="1.0" encoding="utf-8"?>
<formControlPr xmlns="http://schemas.microsoft.com/office/spreadsheetml/2009/9/main" objectType="CheckBox" fmlaLink="'II Data Export'!$B$74" lockText="1"/>
</file>

<file path=xl/ctrlProps/ctrlProp27.xml><?xml version="1.0" encoding="utf-8"?>
<formControlPr xmlns="http://schemas.microsoft.com/office/spreadsheetml/2009/9/main" objectType="CheckBox" fmlaLink="'II Data Export'!$B$75" lockText="1"/>
</file>

<file path=xl/ctrlProps/ctrlProp28.xml><?xml version="1.0" encoding="utf-8"?>
<formControlPr xmlns="http://schemas.microsoft.com/office/spreadsheetml/2009/9/main" objectType="CheckBox" fmlaLink="'II Data Export'!$B$76" lockText="1"/>
</file>

<file path=xl/ctrlProps/ctrlProp29.xml><?xml version="1.0" encoding="utf-8"?>
<formControlPr xmlns="http://schemas.microsoft.com/office/spreadsheetml/2009/9/main" objectType="CheckBox" fmlaLink="'II Data Export'!$B$77"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fmlaLink="'II Data Export'!$B$78" lockText="1"/>
</file>

<file path=xl/ctrlProps/ctrlProp31.xml><?xml version="1.0" encoding="utf-8"?>
<formControlPr xmlns="http://schemas.microsoft.com/office/spreadsheetml/2009/9/main" objectType="CheckBox" fmlaLink="'II Data Export'!$B$79" lockText="1"/>
</file>

<file path=xl/ctrlProps/ctrlProp32.xml><?xml version="1.0" encoding="utf-8"?>
<formControlPr xmlns="http://schemas.microsoft.com/office/spreadsheetml/2009/9/main" objectType="CheckBox" fmlaLink="'II Data Export'!$B$80" lockText="1"/>
</file>

<file path=xl/ctrlProps/ctrlProp33.xml><?xml version="1.0" encoding="utf-8"?>
<formControlPr xmlns="http://schemas.microsoft.com/office/spreadsheetml/2009/9/main" objectType="CheckBox" fmlaLink="'II Data Export'!$B$81" lockText="1"/>
</file>

<file path=xl/ctrlProps/ctrlProp34.xml><?xml version="1.0" encoding="utf-8"?>
<formControlPr xmlns="http://schemas.microsoft.com/office/spreadsheetml/2009/9/main" objectType="CheckBox" fmlaLink="'II Data Export'!$B$82" lockText="1"/>
</file>

<file path=xl/ctrlProps/ctrlProp35.xml><?xml version="1.0" encoding="utf-8"?>
<formControlPr xmlns="http://schemas.microsoft.com/office/spreadsheetml/2009/9/main" objectType="CheckBox" fmlaLink="'II Data Export'!$B$83" lockText="1"/>
</file>

<file path=xl/ctrlProps/ctrlProp36.xml><?xml version="1.0" encoding="utf-8"?>
<formControlPr xmlns="http://schemas.microsoft.com/office/spreadsheetml/2009/9/main" objectType="CheckBox" fmlaLink="'II Data Export'!$B$84" lockText="1"/>
</file>

<file path=xl/ctrlProps/ctrlProp37.xml><?xml version="1.0" encoding="utf-8"?>
<formControlPr xmlns="http://schemas.microsoft.com/office/spreadsheetml/2009/9/main" objectType="CheckBox" fmlaLink="'II Data Export'!$B$85" lockText="1"/>
</file>

<file path=xl/ctrlProps/ctrlProp38.xml><?xml version="1.0" encoding="utf-8"?>
<formControlPr xmlns="http://schemas.microsoft.com/office/spreadsheetml/2009/9/main" objectType="CheckBox" fmlaLink="'II Data Export'!$B$86" lockText="1"/>
</file>

<file path=xl/ctrlProps/ctrlProp39.xml><?xml version="1.0" encoding="utf-8"?>
<formControlPr xmlns="http://schemas.microsoft.com/office/spreadsheetml/2009/9/main" objectType="CheckBox" fmlaLink="'II Data Export'!$B$87"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fmlaLink="'II Data Export'!$B$88" lockText="1"/>
</file>

<file path=xl/ctrlProps/ctrlProp41.xml><?xml version="1.0" encoding="utf-8"?>
<formControlPr xmlns="http://schemas.microsoft.com/office/spreadsheetml/2009/9/main" objectType="CheckBox" fmlaLink="'II Data Export'!$B$89" lockText="1"/>
</file>

<file path=xl/ctrlProps/ctrlProp42.xml><?xml version="1.0" encoding="utf-8"?>
<formControlPr xmlns="http://schemas.microsoft.com/office/spreadsheetml/2009/9/main" objectType="CheckBox" fmlaLink="'II Data Export'!$B$90" lockText="1"/>
</file>

<file path=xl/ctrlProps/ctrlProp43.xml><?xml version="1.0" encoding="utf-8"?>
<formControlPr xmlns="http://schemas.microsoft.com/office/spreadsheetml/2009/9/main" objectType="CheckBox" fmlaLink="'II Data Export'!$B$91" lockText="1"/>
</file>

<file path=xl/ctrlProps/ctrlProp44.xml><?xml version="1.0" encoding="utf-8"?>
<formControlPr xmlns="http://schemas.microsoft.com/office/spreadsheetml/2009/9/main" objectType="CheckBox" fmlaLink="'II Data Export'!$B$92" lockText="1"/>
</file>

<file path=xl/ctrlProps/ctrlProp45.xml><?xml version="1.0" encoding="utf-8"?>
<formControlPr xmlns="http://schemas.microsoft.com/office/spreadsheetml/2009/9/main" objectType="CheckBox" fmlaLink="'II Data Export'!$B$93" lockText="1"/>
</file>

<file path=xl/ctrlProps/ctrlProp46.xml><?xml version="1.0" encoding="utf-8"?>
<formControlPr xmlns="http://schemas.microsoft.com/office/spreadsheetml/2009/9/main" objectType="CheckBox" fmlaLink="'II Data Export'!$B$94" lockText="1"/>
</file>

<file path=xl/ctrlProps/ctrlProp47.xml><?xml version="1.0" encoding="utf-8"?>
<formControlPr xmlns="http://schemas.microsoft.com/office/spreadsheetml/2009/9/main" objectType="CheckBox" fmlaLink="'II Data Export'!$B$95" lockText="1"/>
</file>

<file path=xl/ctrlProps/ctrlProp48.xml><?xml version="1.0" encoding="utf-8"?>
<formControlPr xmlns="http://schemas.microsoft.com/office/spreadsheetml/2009/9/main" objectType="CheckBox" fmlaLink="'II Data Export'!$B$96" lockText="1"/>
</file>

<file path=xl/ctrlProps/ctrlProp49.xml><?xml version="1.0" encoding="utf-8"?>
<formControlPr xmlns="http://schemas.microsoft.com/office/spreadsheetml/2009/9/main" objectType="CheckBox" fmlaLink="'II Data Export'!$B$97"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CheckBox" fmlaLink="'II Data Export'!$B$168" lockText="1"/>
</file>

<file path=xl/ctrlProps/ctrlProp51.xml><?xml version="1.0" encoding="utf-8"?>
<formControlPr xmlns="http://schemas.microsoft.com/office/spreadsheetml/2009/9/main" objectType="CheckBox" fmlaLink="'II Data Export'!$B$169" lockText="1"/>
</file>

<file path=xl/ctrlProps/ctrlProp52.xml><?xml version="1.0" encoding="utf-8"?>
<formControlPr xmlns="http://schemas.microsoft.com/office/spreadsheetml/2009/9/main" objectType="CheckBox" fmlaLink="'II Data Export'!$B$170" lockText="1"/>
</file>

<file path=xl/ctrlProps/ctrlProp53.xml><?xml version="1.0" encoding="utf-8"?>
<formControlPr xmlns="http://schemas.microsoft.com/office/spreadsheetml/2009/9/main" objectType="CheckBox" fmlaLink="'II Data Export'!$B$171" lockText="1"/>
</file>

<file path=xl/ctrlProps/ctrlProp54.xml><?xml version="1.0" encoding="utf-8"?>
<formControlPr xmlns="http://schemas.microsoft.com/office/spreadsheetml/2009/9/main" objectType="CheckBox" fmlaLink="'II Data Export'!$B$172" lockText="1"/>
</file>

<file path=xl/ctrlProps/ctrlProp55.xml><?xml version="1.0" encoding="utf-8"?>
<formControlPr xmlns="http://schemas.microsoft.com/office/spreadsheetml/2009/9/main" objectType="CheckBox" fmlaLink="'II Data Export'!$B$173" lockText="1"/>
</file>

<file path=xl/ctrlProps/ctrlProp56.xml><?xml version="1.0" encoding="utf-8"?>
<formControlPr xmlns="http://schemas.microsoft.com/office/spreadsheetml/2009/9/main" objectType="CheckBox" fmlaLink="'II Data Export'!$B$174" lockText="1"/>
</file>

<file path=xl/ctrlProps/ctrlProp57.xml><?xml version="1.0" encoding="utf-8"?>
<formControlPr xmlns="http://schemas.microsoft.com/office/spreadsheetml/2009/9/main" objectType="CheckBox" fmlaLink="'II Data Export'!$B$175" lockText="1"/>
</file>

<file path=xl/ctrlProps/ctrlProp58.xml><?xml version="1.0" encoding="utf-8"?>
<formControlPr xmlns="http://schemas.microsoft.com/office/spreadsheetml/2009/9/main" objectType="CheckBox" fmlaLink="'II Data Export'!$B$176" lockText="1"/>
</file>

<file path=xl/ctrlProps/ctrlProp59.xml><?xml version="1.0" encoding="utf-8"?>
<formControlPr xmlns="http://schemas.microsoft.com/office/spreadsheetml/2009/9/main" objectType="CheckBox" fmlaLink="'II Data Export'!$B$177" lockText="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CheckBox" fmlaLink="'II Data Export'!$B$178" lockText="1"/>
</file>

<file path=xl/ctrlProps/ctrlProp61.xml><?xml version="1.0" encoding="utf-8"?>
<formControlPr xmlns="http://schemas.microsoft.com/office/spreadsheetml/2009/9/main" objectType="CheckBox" fmlaLink="'II Data Export'!$B$179" lockText="1"/>
</file>

<file path=xl/ctrlProps/ctrlProp62.xml><?xml version="1.0" encoding="utf-8"?>
<formControlPr xmlns="http://schemas.microsoft.com/office/spreadsheetml/2009/9/main" objectType="CheckBox" fmlaLink="'II Data Export'!$B$180" lockText="1"/>
</file>

<file path=xl/ctrlProps/ctrlProp63.xml><?xml version="1.0" encoding="utf-8"?>
<formControlPr xmlns="http://schemas.microsoft.com/office/spreadsheetml/2009/9/main" objectType="CheckBox" fmlaLink="'II Data Export'!$B$181" lockText="1"/>
</file>

<file path=xl/ctrlProps/ctrlProp64.xml><?xml version="1.0" encoding="utf-8"?>
<formControlPr xmlns="http://schemas.microsoft.com/office/spreadsheetml/2009/9/main" objectType="CheckBox" fmlaLink="'II Data Export'!$B$182" lockText="1"/>
</file>

<file path=xl/ctrlProps/ctrlProp65.xml><?xml version="1.0" encoding="utf-8"?>
<formControlPr xmlns="http://schemas.microsoft.com/office/spreadsheetml/2009/9/main" objectType="CheckBox" fmlaLink="'II Data Export'!$B$183" lockText="1"/>
</file>

<file path=xl/ctrlProps/ctrlProp66.xml><?xml version="1.0" encoding="utf-8"?>
<formControlPr xmlns="http://schemas.microsoft.com/office/spreadsheetml/2009/9/main" objectType="CheckBox" fmlaLink="'II Data Export'!$B$184" lockText="1"/>
</file>

<file path=xl/ctrlProps/ctrlProp67.xml><?xml version="1.0" encoding="utf-8"?>
<formControlPr xmlns="http://schemas.microsoft.com/office/spreadsheetml/2009/9/main" objectType="CheckBox" fmlaLink="'II Data Export'!$B$185" lockText="1"/>
</file>

<file path=xl/ctrlProps/ctrlProp68.xml><?xml version="1.0" encoding="utf-8"?>
<formControlPr xmlns="http://schemas.microsoft.com/office/spreadsheetml/2009/9/main" objectType="Radio" firstButton="1" fmlaLink="'II Data Export'!$B$186"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II Data Export'!$B$187"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II Data Export'!$B$188"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II Data Export'!$B$189"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firstButton="1" fmlaLink="'II Data Export'!$B$190"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II Data Export'!$B$191"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II Data Export'!$B$192"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II Data Export'!$B$193"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II Data Export'!$B$194"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II Data Export'!$B$196"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ExcelSurvey_files/sheet002.htm#RANGE!A1"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perating Budget'!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apital Budget'!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ersonn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gency Responsibilitie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Workload!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Facilitie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ctivitie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olicies!A1"/></Relationships>
</file>

<file path=xl/drawings/drawing1.xml><?xml version="1.0" encoding="utf-8"?>
<xdr:wsDr xmlns:xdr="http://schemas.openxmlformats.org/drawingml/2006/spreadsheetDrawing" xmlns:a="http://schemas.openxmlformats.org/drawingml/2006/main">
  <xdr:twoCellAnchor editAs="oneCell">
    <xdr:from>
      <xdr:col>6</xdr:col>
      <xdr:colOff>419100</xdr:colOff>
      <xdr:row>25</xdr:row>
      <xdr:rowOff>38100</xdr:rowOff>
    </xdr:from>
    <xdr:to>
      <xdr:col>8</xdr:col>
      <xdr:colOff>104775</xdr:colOff>
      <xdr:row>26</xdr:row>
      <xdr:rowOff>152400</xdr:rowOff>
    </xdr:to>
    <xdr:pic>
      <xdr:nvPicPr>
        <xdr:cNvPr id="7170" name="Rounded Rectangle 2">
          <a:hlinkClick xmlns:r="http://schemas.openxmlformats.org/officeDocument/2006/relationships" r:id="rId1"/>
          <a:extLst>
            <a:ext uri="{FF2B5EF4-FFF2-40B4-BE49-F238E27FC236}">
              <a16:creationId xmlns:a16="http://schemas.microsoft.com/office/drawing/2014/main" id="{00000000-0008-0000-0000-0000021C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6200" y="9439275"/>
          <a:ext cx="1285875"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133350</xdr:colOff>
          <xdr:row>6</xdr:row>
          <xdr:rowOff>28575</xdr:rowOff>
        </xdr:from>
        <xdr:to>
          <xdr:col>15</xdr:col>
          <xdr:colOff>314325</xdr:colOff>
          <xdr:row>6</xdr:row>
          <xdr:rowOff>209550</xdr:rowOff>
        </xdr:to>
        <xdr:sp macro="" textlink="">
          <xdr:nvSpPr>
            <xdr:cNvPr id="16429" name="Option Button 45" descr="Radio_rb_s892_1_1095" hidden="1">
              <a:extLst>
                <a:ext uri="{63B3BB69-23CF-44E3-9099-C40C66FF867C}">
                  <a14:compatExt spid="_x0000_s16429"/>
                </a:ext>
                <a:ext uri="{FF2B5EF4-FFF2-40B4-BE49-F238E27FC236}">
                  <a16:creationId xmlns:a16="http://schemas.microsoft.com/office/drawing/2014/main" id="{00000000-0008-0000-09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6</xdr:row>
          <xdr:rowOff>28575</xdr:rowOff>
        </xdr:from>
        <xdr:to>
          <xdr:col>18</xdr:col>
          <xdr:colOff>314325</xdr:colOff>
          <xdr:row>6</xdr:row>
          <xdr:rowOff>209550</xdr:rowOff>
        </xdr:to>
        <xdr:sp macro="" textlink="">
          <xdr:nvSpPr>
            <xdr:cNvPr id="16428" name="Option Button 44" descr="Radio_rb_s892_2_1096" hidden="1">
              <a:extLst>
                <a:ext uri="{63B3BB69-23CF-44E3-9099-C40C66FF867C}">
                  <a14:compatExt spid="_x0000_s16428"/>
                </a:ext>
                <a:ext uri="{FF2B5EF4-FFF2-40B4-BE49-F238E27FC236}">
                  <a16:creationId xmlns:a16="http://schemas.microsoft.com/office/drawing/2014/main" id="{00000000-0008-0000-09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6</xdr:row>
          <xdr:rowOff>28575</xdr:rowOff>
        </xdr:from>
        <xdr:to>
          <xdr:col>21</xdr:col>
          <xdr:colOff>314325</xdr:colOff>
          <xdr:row>6</xdr:row>
          <xdr:rowOff>209550</xdr:rowOff>
        </xdr:to>
        <xdr:sp macro="" textlink="">
          <xdr:nvSpPr>
            <xdr:cNvPr id="16427" name="Option Button 43" descr="Radio_rb_s892_3_1097" hidden="1">
              <a:extLst>
                <a:ext uri="{63B3BB69-23CF-44E3-9099-C40C66FF867C}">
                  <a14:compatExt spid="_x0000_s16427"/>
                </a:ext>
                <a:ext uri="{FF2B5EF4-FFF2-40B4-BE49-F238E27FC236}">
                  <a16:creationId xmlns:a16="http://schemas.microsoft.com/office/drawing/2014/main" id="{00000000-0008-0000-09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6</xdr:row>
          <xdr:rowOff>28575</xdr:rowOff>
        </xdr:from>
        <xdr:to>
          <xdr:col>24</xdr:col>
          <xdr:colOff>314325</xdr:colOff>
          <xdr:row>6</xdr:row>
          <xdr:rowOff>209550</xdr:rowOff>
        </xdr:to>
        <xdr:sp macro="" textlink="">
          <xdr:nvSpPr>
            <xdr:cNvPr id="16426" name="Option Button 42" descr="Radio_rb_s892_4_1098" hidden="1">
              <a:extLst>
                <a:ext uri="{63B3BB69-23CF-44E3-9099-C40C66FF867C}">
                  <a14:compatExt spid="_x0000_s16426"/>
                </a:ext>
                <a:ext uri="{FF2B5EF4-FFF2-40B4-BE49-F238E27FC236}">
                  <a16:creationId xmlns:a16="http://schemas.microsoft.com/office/drawing/2014/main" id="{00000000-0008-0000-09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xdr:row>
          <xdr:rowOff>0</xdr:rowOff>
        </xdr:from>
        <xdr:to>
          <xdr:col>27</xdr:col>
          <xdr:colOff>9525</xdr:colOff>
          <xdr:row>6</xdr:row>
          <xdr:rowOff>247650</xdr:rowOff>
        </xdr:to>
        <xdr:sp macro="" textlink="">
          <xdr:nvSpPr>
            <xdr:cNvPr id="16425" name="Group Box 41" hidden="1">
              <a:extLst>
                <a:ext uri="{63B3BB69-23CF-44E3-9099-C40C66FF867C}">
                  <a14:compatExt spid="_x0000_s16425"/>
                </a:ext>
                <a:ext uri="{FF2B5EF4-FFF2-40B4-BE49-F238E27FC236}">
                  <a16:creationId xmlns:a16="http://schemas.microsoft.com/office/drawing/2014/main" id="{00000000-0008-0000-0900-000029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Box:q:43:892:1099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xdr:row>
          <xdr:rowOff>28575</xdr:rowOff>
        </xdr:from>
        <xdr:to>
          <xdr:col>15</xdr:col>
          <xdr:colOff>314325</xdr:colOff>
          <xdr:row>7</xdr:row>
          <xdr:rowOff>209550</xdr:rowOff>
        </xdr:to>
        <xdr:sp macro="" textlink="">
          <xdr:nvSpPr>
            <xdr:cNvPr id="16424" name="Option Button 40" descr="Radio_rb_s893_1_1100" hidden="1">
              <a:extLst>
                <a:ext uri="{63B3BB69-23CF-44E3-9099-C40C66FF867C}">
                  <a14:compatExt spid="_x0000_s16424"/>
                </a:ext>
                <a:ext uri="{FF2B5EF4-FFF2-40B4-BE49-F238E27FC236}">
                  <a16:creationId xmlns:a16="http://schemas.microsoft.com/office/drawing/2014/main" id="{00000000-0008-0000-09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7</xdr:row>
          <xdr:rowOff>28575</xdr:rowOff>
        </xdr:from>
        <xdr:to>
          <xdr:col>18</xdr:col>
          <xdr:colOff>314325</xdr:colOff>
          <xdr:row>7</xdr:row>
          <xdr:rowOff>209550</xdr:rowOff>
        </xdr:to>
        <xdr:sp macro="" textlink="">
          <xdr:nvSpPr>
            <xdr:cNvPr id="16423" name="Option Button 39" descr="Radio_rb_s893_2_1101" hidden="1">
              <a:extLst>
                <a:ext uri="{63B3BB69-23CF-44E3-9099-C40C66FF867C}">
                  <a14:compatExt spid="_x0000_s16423"/>
                </a:ext>
                <a:ext uri="{FF2B5EF4-FFF2-40B4-BE49-F238E27FC236}">
                  <a16:creationId xmlns:a16="http://schemas.microsoft.com/office/drawing/2014/main" id="{00000000-0008-0000-09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7</xdr:row>
          <xdr:rowOff>28575</xdr:rowOff>
        </xdr:from>
        <xdr:to>
          <xdr:col>21</xdr:col>
          <xdr:colOff>314325</xdr:colOff>
          <xdr:row>7</xdr:row>
          <xdr:rowOff>209550</xdr:rowOff>
        </xdr:to>
        <xdr:sp macro="" textlink="">
          <xdr:nvSpPr>
            <xdr:cNvPr id="16422" name="Option Button 38" descr="Radio_rb_s893_3_1102" hidden="1">
              <a:extLst>
                <a:ext uri="{63B3BB69-23CF-44E3-9099-C40C66FF867C}">
                  <a14:compatExt spid="_x0000_s16422"/>
                </a:ext>
                <a:ext uri="{FF2B5EF4-FFF2-40B4-BE49-F238E27FC236}">
                  <a16:creationId xmlns:a16="http://schemas.microsoft.com/office/drawing/2014/main" id="{00000000-0008-0000-09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7</xdr:row>
          <xdr:rowOff>28575</xdr:rowOff>
        </xdr:from>
        <xdr:to>
          <xdr:col>24</xdr:col>
          <xdr:colOff>314325</xdr:colOff>
          <xdr:row>7</xdr:row>
          <xdr:rowOff>209550</xdr:rowOff>
        </xdr:to>
        <xdr:sp macro="" textlink="">
          <xdr:nvSpPr>
            <xdr:cNvPr id="16421" name="Option Button 37" descr="Radio_rb_s893_4_1103" hidden="1">
              <a:extLst>
                <a:ext uri="{63B3BB69-23CF-44E3-9099-C40C66FF867C}">
                  <a14:compatExt spid="_x0000_s16421"/>
                </a:ext>
                <a:ext uri="{FF2B5EF4-FFF2-40B4-BE49-F238E27FC236}">
                  <a16:creationId xmlns:a16="http://schemas.microsoft.com/office/drawing/2014/main" id="{00000000-0008-0000-09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xdr:row>
          <xdr:rowOff>0</xdr:rowOff>
        </xdr:from>
        <xdr:to>
          <xdr:col>27</xdr:col>
          <xdr:colOff>9525</xdr:colOff>
          <xdr:row>7</xdr:row>
          <xdr:rowOff>247650</xdr:rowOff>
        </xdr:to>
        <xdr:sp macro="" textlink="">
          <xdr:nvSpPr>
            <xdr:cNvPr id="16420" name="Group Box 36" hidden="1">
              <a:extLst>
                <a:ext uri="{63B3BB69-23CF-44E3-9099-C40C66FF867C}">
                  <a14:compatExt spid="_x0000_s16420"/>
                </a:ext>
                <a:ext uri="{FF2B5EF4-FFF2-40B4-BE49-F238E27FC236}">
                  <a16:creationId xmlns:a16="http://schemas.microsoft.com/office/drawing/2014/main" id="{00000000-0008-0000-0900-000024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Box:q:43:893:1104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xdr:row>
          <xdr:rowOff>28575</xdr:rowOff>
        </xdr:from>
        <xdr:to>
          <xdr:col>15</xdr:col>
          <xdr:colOff>314325</xdr:colOff>
          <xdr:row>8</xdr:row>
          <xdr:rowOff>209550</xdr:rowOff>
        </xdr:to>
        <xdr:sp macro="" textlink="">
          <xdr:nvSpPr>
            <xdr:cNvPr id="16419" name="Option Button 35" descr="Radio_rb_s894_1_1105" hidden="1">
              <a:extLst>
                <a:ext uri="{63B3BB69-23CF-44E3-9099-C40C66FF867C}">
                  <a14:compatExt spid="_x0000_s16419"/>
                </a:ext>
                <a:ext uri="{FF2B5EF4-FFF2-40B4-BE49-F238E27FC236}">
                  <a16:creationId xmlns:a16="http://schemas.microsoft.com/office/drawing/2014/main" id="{00000000-0008-0000-09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8</xdr:row>
          <xdr:rowOff>28575</xdr:rowOff>
        </xdr:from>
        <xdr:to>
          <xdr:col>18</xdr:col>
          <xdr:colOff>314325</xdr:colOff>
          <xdr:row>8</xdr:row>
          <xdr:rowOff>209550</xdr:rowOff>
        </xdr:to>
        <xdr:sp macro="" textlink="">
          <xdr:nvSpPr>
            <xdr:cNvPr id="16418" name="Option Button 34" descr="Radio_rb_s894_2_1106" hidden="1">
              <a:extLst>
                <a:ext uri="{63B3BB69-23CF-44E3-9099-C40C66FF867C}">
                  <a14:compatExt spid="_x0000_s16418"/>
                </a:ext>
                <a:ext uri="{FF2B5EF4-FFF2-40B4-BE49-F238E27FC236}">
                  <a16:creationId xmlns:a16="http://schemas.microsoft.com/office/drawing/2014/main" id="{00000000-0008-0000-09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8</xdr:row>
          <xdr:rowOff>28575</xdr:rowOff>
        </xdr:from>
        <xdr:to>
          <xdr:col>21</xdr:col>
          <xdr:colOff>314325</xdr:colOff>
          <xdr:row>8</xdr:row>
          <xdr:rowOff>209550</xdr:rowOff>
        </xdr:to>
        <xdr:sp macro="" textlink="">
          <xdr:nvSpPr>
            <xdr:cNvPr id="16417" name="Option Button 33" descr="Radio_rb_s894_3_1107" hidden="1">
              <a:extLst>
                <a:ext uri="{63B3BB69-23CF-44E3-9099-C40C66FF867C}">
                  <a14:compatExt spid="_x0000_s16417"/>
                </a:ext>
                <a:ext uri="{FF2B5EF4-FFF2-40B4-BE49-F238E27FC236}">
                  <a16:creationId xmlns:a16="http://schemas.microsoft.com/office/drawing/2014/main" id="{00000000-0008-0000-09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8</xdr:row>
          <xdr:rowOff>28575</xdr:rowOff>
        </xdr:from>
        <xdr:to>
          <xdr:col>24</xdr:col>
          <xdr:colOff>314325</xdr:colOff>
          <xdr:row>8</xdr:row>
          <xdr:rowOff>209550</xdr:rowOff>
        </xdr:to>
        <xdr:sp macro="" textlink="">
          <xdr:nvSpPr>
            <xdr:cNvPr id="16416" name="Option Button 32" descr="Radio_rb_s894_4_1108" hidden="1">
              <a:extLst>
                <a:ext uri="{63B3BB69-23CF-44E3-9099-C40C66FF867C}">
                  <a14:compatExt spid="_x0000_s16416"/>
                </a:ext>
                <a:ext uri="{FF2B5EF4-FFF2-40B4-BE49-F238E27FC236}">
                  <a16:creationId xmlns:a16="http://schemas.microsoft.com/office/drawing/2014/main" id="{00000000-0008-0000-09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xdr:row>
          <xdr:rowOff>0</xdr:rowOff>
        </xdr:from>
        <xdr:to>
          <xdr:col>27</xdr:col>
          <xdr:colOff>9525</xdr:colOff>
          <xdr:row>8</xdr:row>
          <xdr:rowOff>247650</xdr:rowOff>
        </xdr:to>
        <xdr:sp macro="" textlink="">
          <xdr:nvSpPr>
            <xdr:cNvPr id="16415" name="Group Box 31" hidden="1">
              <a:extLst>
                <a:ext uri="{63B3BB69-23CF-44E3-9099-C40C66FF867C}">
                  <a14:compatExt spid="_x0000_s16415"/>
                </a:ext>
                <a:ext uri="{FF2B5EF4-FFF2-40B4-BE49-F238E27FC236}">
                  <a16:creationId xmlns:a16="http://schemas.microsoft.com/office/drawing/2014/main" id="{00000000-0008-0000-0900-00001F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Box:q:43:894:1109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9</xdr:row>
          <xdr:rowOff>28575</xdr:rowOff>
        </xdr:from>
        <xdr:to>
          <xdr:col>15</xdr:col>
          <xdr:colOff>314325</xdr:colOff>
          <xdr:row>9</xdr:row>
          <xdr:rowOff>209550</xdr:rowOff>
        </xdr:to>
        <xdr:sp macro="" textlink="">
          <xdr:nvSpPr>
            <xdr:cNvPr id="16414" name="Option Button 30" descr="Radio_rb_s895_1_1110" hidden="1">
              <a:extLst>
                <a:ext uri="{63B3BB69-23CF-44E3-9099-C40C66FF867C}">
                  <a14:compatExt spid="_x0000_s16414"/>
                </a:ext>
                <a:ext uri="{FF2B5EF4-FFF2-40B4-BE49-F238E27FC236}">
                  <a16:creationId xmlns:a16="http://schemas.microsoft.com/office/drawing/2014/main" id="{00000000-0008-0000-09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9</xdr:row>
          <xdr:rowOff>28575</xdr:rowOff>
        </xdr:from>
        <xdr:to>
          <xdr:col>18</xdr:col>
          <xdr:colOff>314325</xdr:colOff>
          <xdr:row>9</xdr:row>
          <xdr:rowOff>209550</xdr:rowOff>
        </xdr:to>
        <xdr:sp macro="" textlink="">
          <xdr:nvSpPr>
            <xdr:cNvPr id="16413" name="Option Button 29" descr="Radio_rb_s895_2_1111" hidden="1">
              <a:extLst>
                <a:ext uri="{63B3BB69-23CF-44E3-9099-C40C66FF867C}">
                  <a14:compatExt spid="_x0000_s16413"/>
                </a:ext>
                <a:ext uri="{FF2B5EF4-FFF2-40B4-BE49-F238E27FC236}">
                  <a16:creationId xmlns:a16="http://schemas.microsoft.com/office/drawing/2014/main" id="{00000000-0008-0000-09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9</xdr:row>
          <xdr:rowOff>28575</xdr:rowOff>
        </xdr:from>
        <xdr:to>
          <xdr:col>21</xdr:col>
          <xdr:colOff>314325</xdr:colOff>
          <xdr:row>9</xdr:row>
          <xdr:rowOff>209550</xdr:rowOff>
        </xdr:to>
        <xdr:sp macro="" textlink="">
          <xdr:nvSpPr>
            <xdr:cNvPr id="16412" name="Option Button 28" descr="Radio_rb_s895_3_1112" hidden="1">
              <a:extLst>
                <a:ext uri="{63B3BB69-23CF-44E3-9099-C40C66FF867C}">
                  <a14:compatExt spid="_x0000_s16412"/>
                </a:ext>
                <a:ext uri="{FF2B5EF4-FFF2-40B4-BE49-F238E27FC236}">
                  <a16:creationId xmlns:a16="http://schemas.microsoft.com/office/drawing/2014/main" id="{00000000-0008-0000-09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9</xdr:row>
          <xdr:rowOff>28575</xdr:rowOff>
        </xdr:from>
        <xdr:to>
          <xdr:col>24</xdr:col>
          <xdr:colOff>314325</xdr:colOff>
          <xdr:row>9</xdr:row>
          <xdr:rowOff>209550</xdr:rowOff>
        </xdr:to>
        <xdr:sp macro="" textlink="">
          <xdr:nvSpPr>
            <xdr:cNvPr id="16411" name="Option Button 27" descr="Radio_rb_s895_4_1113" hidden="1">
              <a:extLst>
                <a:ext uri="{63B3BB69-23CF-44E3-9099-C40C66FF867C}">
                  <a14:compatExt spid="_x0000_s16411"/>
                </a:ext>
                <a:ext uri="{FF2B5EF4-FFF2-40B4-BE49-F238E27FC236}">
                  <a16:creationId xmlns:a16="http://schemas.microsoft.com/office/drawing/2014/main" id="{00000000-0008-0000-09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xdr:row>
          <xdr:rowOff>0</xdr:rowOff>
        </xdr:from>
        <xdr:to>
          <xdr:col>27</xdr:col>
          <xdr:colOff>9525</xdr:colOff>
          <xdr:row>10</xdr:row>
          <xdr:rowOff>0</xdr:rowOff>
        </xdr:to>
        <xdr:sp macro="" textlink="">
          <xdr:nvSpPr>
            <xdr:cNvPr id="16410" name="Group Box 26" hidden="1">
              <a:extLst>
                <a:ext uri="{63B3BB69-23CF-44E3-9099-C40C66FF867C}">
                  <a14:compatExt spid="_x0000_s16410"/>
                </a:ext>
                <a:ext uri="{FF2B5EF4-FFF2-40B4-BE49-F238E27FC236}">
                  <a16:creationId xmlns:a16="http://schemas.microsoft.com/office/drawing/2014/main" id="{00000000-0008-0000-0900-00001A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Box:q:43:895:1114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10</xdr:row>
          <xdr:rowOff>28575</xdr:rowOff>
        </xdr:from>
        <xdr:to>
          <xdr:col>15</xdr:col>
          <xdr:colOff>314325</xdr:colOff>
          <xdr:row>10</xdr:row>
          <xdr:rowOff>209550</xdr:rowOff>
        </xdr:to>
        <xdr:sp macro="" textlink="">
          <xdr:nvSpPr>
            <xdr:cNvPr id="16409" name="Option Button 25" descr="Radio_rb_s896_1_1115" hidden="1">
              <a:extLst>
                <a:ext uri="{63B3BB69-23CF-44E3-9099-C40C66FF867C}">
                  <a14:compatExt spid="_x0000_s16409"/>
                </a:ext>
                <a:ext uri="{FF2B5EF4-FFF2-40B4-BE49-F238E27FC236}">
                  <a16:creationId xmlns:a16="http://schemas.microsoft.com/office/drawing/2014/main" id="{00000000-0008-0000-09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10</xdr:row>
          <xdr:rowOff>28575</xdr:rowOff>
        </xdr:from>
        <xdr:to>
          <xdr:col>18</xdr:col>
          <xdr:colOff>314325</xdr:colOff>
          <xdr:row>10</xdr:row>
          <xdr:rowOff>209550</xdr:rowOff>
        </xdr:to>
        <xdr:sp macro="" textlink="">
          <xdr:nvSpPr>
            <xdr:cNvPr id="16408" name="Option Button 24" descr="Radio_rb_s896_2_1116" hidden="1">
              <a:extLst>
                <a:ext uri="{63B3BB69-23CF-44E3-9099-C40C66FF867C}">
                  <a14:compatExt spid="_x0000_s16408"/>
                </a:ext>
                <a:ext uri="{FF2B5EF4-FFF2-40B4-BE49-F238E27FC236}">
                  <a16:creationId xmlns:a16="http://schemas.microsoft.com/office/drawing/2014/main" id="{00000000-0008-0000-09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10</xdr:row>
          <xdr:rowOff>28575</xdr:rowOff>
        </xdr:from>
        <xdr:to>
          <xdr:col>21</xdr:col>
          <xdr:colOff>314325</xdr:colOff>
          <xdr:row>10</xdr:row>
          <xdr:rowOff>209550</xdr:rowOff>
        </xdr:to>
        <xdr:sp macro="" textlink="">
          <xdr:nvSpPr>
            <xdr:cNvPr id="16407" name="Option Button 23" descr="Radio_rb_s896_3_1117" hidden="1">
              <a:extLst>
                <a:ext uri="{63B3BB69-23CF-44E3-9099-C40C66FF867C}">
                  <a14:compatExt spid="_x0000_s16407"/>
                </a:ext>
                <a:ext uri="{FF2B5EF4-FFF2-40B4-BE49-F238E27FC236}">
                  <a16:creationId xmlns:a16="http://schemas.microsoft.com/office/drawing/2014/main" id="{00000000-0008-0000-09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10</xdr:row>
          <xdr:rowOff>28575</xdr:rowOff>
        </xdr:from>
        <xdr:to>
          <xdr:col>24</xdr:col>
          <xdr:colOff>314325</xdr:colOff>
          <xdr:row>10</xdr:row>
          <xdr:rowOff>209550</xdr:rowOff>
        </xdr:to>
        <xdr:sp macro="" textlink="">
          <xdr:nvSpPr>
            <xdr:cNvPr id="16406" name="Option Button 22" descr="Radio_rb_s896_4_1118" hidden="1">
              <a:extLst>
                <a:ext uri="{63B3BB69-23CF-44E3-9099-C40C66FF867C}">
                  <a14:compatExt spid="_x0000_s16406"/>
                </a:ext>
                <a:ext uri="{FF2B5EF4-FFF2-40B4-BE49-F238E27FC236}">
                  <a16:creationId xmlns:a16="http://schemas.microsoft.com/office/drawing/2014/main" id="{00000000-0008-0000-09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xdr:row>
          <xdr:rowOff>0</xdr:rowOff>
        </xdr:from>
        <xdr:to>
          <xdr:col>27</xdr:col>
          <xdr:colOff>9525</xdr:colOff>
          <xdr:row>11</xdr:row>
          <xdr:rowOff>0</xdr:rowOff>
        </xdr:to>
        <xdr:sp macro="" textlink="">
          <xdr:nvSpPr>
            <xdr:cNvPr id="16405" name="Group Box 21" hidden="1">
              <a:extLst>
                <a:ext uri="{63B3BB69-23CF-44E3-9099-C40C66FF867C}">
                  <a14:compatExt spid="_x0000_s16405"/>
                </a:ext>
                <a:ext uri="{FF2B5EF4-FFF2-40B4-BE49-F238E27FC236}">
                  <a16:creationId xmlns:a16="http://schemas.microsoft.com/office/drawing/2014/main" id="{00000000-0008-0000-0900-000015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Box:q:43:896:1119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11</xdr:row>
          <xdr:rowOff>28575</xdr:rowOff>
        </xdr:from>
        <xdr:to>
          <xdr:col>15</xdr:col>
          <xdr:colOff>314325</xdr:colOff>
          <xdr:row>11</xdr:row>
          <xdr:rowOff>209550</xdr:rowOff>
        </xdr:to>
        <xdr:sp macro="" textlink="">
          <xdr:nvSpPr>
            <xdr:cNvPr id="16404" name="Option Button 20" descr="Radio_rb_s897_1_1120" hidden="1">
              <a:extLst>
                <a:ext uri="{63B3BB69-23CF-44E3-9099-C40C66FF867C}">
                  <a14:compatExt spid="_x0000_s16404"/>
                </a:ext>
                <a:ext uri="{FF2B5EF4-FFF2-40B4-BE49-F238E27FC236}">
                  <a16:creationId xmlns:a16="http://schemas.microsoft.com/office/drawing/2014/main" id="{00000000-0008-0000-09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11</xdr:row>
          <xdr:rowOff>28575</xdr:rowOff>
        </xdr:from>
        <xdr:to>
          <xdr:col>18</xdr:col>
          <xdr:colOff>314325</xdr:colOff>
          <xdr:row>11</xdr:row>
          <xdr:rowOff>209550</xdr:rowOff>
        </xdr:to>
        <xdr:sp macro="" textlink="">
          <xdr:nvSpPr>
            <xdr:cNvPr id="16403" name="Option Button 19" descr="Radio_rb_s897_2_1121" hidden="1">
              <a:extLst>
                <a:ext uri="{63B3BB69-23CF-44E3-9099-C40C66FF867C}">
                  <a14:compatExt spid="_x0000_s16403"/>
                </a:ext>
                <a:ext uri="{FF2B5EF4-FFF2-40B4-BE49-F238E27FC236}">
                  <a16:creationId xmlns:a16="http://schemas.microsoft.com/office/drawing/2014/main" id="{00000000-0008-0000-09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11</xdr:row>
          <xdr:rowOff>28575</xdr:rowOff>
        </xdr:from>
        <xdr:to>
          <xdr:col>21</xdr:col>
          <xdr:colOff>314325</xdr:colOff>
          <xdr:row>11</xdr:row>
          <xdr:rowOff>209550</xdr:rowOff>
        </xdr:to>
        <xdr:sp macro="" textlink="">
          <xdr:nvSpPr>
            <xdr:cNvPr id="16402" name="Option Button 18" descr="Radio_rb_s897_3_1122" hidden="1">
              <a:extLst>
                <a:ext uri="{63B3BB69-23CF-44E3-9099-C40C66FF867C}">
                  <a14:compatExt spid="_x0000_s16402"/>
                </a:ext>
                <a:ext uri="{FF2B5EF4-FFF2-40B4-BE49-F238E27FC236}">
                  <a16:creationId xmlns:a16="http://schemas.microsoft.com/office/drawing/2014/main" id="{00000000-0008-0000-09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11</xdr:row>
          <xdr:rowOff>28575</xdr:rowOff>
        </xdr:from>
        <xdr:to>
          <xdr:col>24</xdr:col>
          <xdr:colOff>314325</xdr:colOff>
          <xdr:row>11</xdr:row>
          <xdr:rowOff>209550</xdr:rowOff>
        </xdr:to>
        <xdr:sp macro="" textlink="">
          <xdr:nvSpPr>
            <xdr:cNvPr id="16401" name="Option Button 17" descr="Radio_rb_s897_4_1123" hidden="1">
              <a:extLst>
                <a:ext uri="{63B3BB69-23CF-44E3-9099-C40C66FF867C}">
                  <a14:compatExt spid="_x0000_s16401"/>
                </a:ext>
                <a:ext uri="{FF2B5EF4-FFF2-40B4-BE49-F238E27FC236}">
                  <a16:creationId xmlns:a16="http://schemas.microsoft.com/office/drawing/2014/main" id="{00000000-0008-0000-09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xdr:row>
          <xdr:rowOff>0</xdr:rowOff>
        </xdr:from>
        <xdr:to>
          <xdr:col>27</xdr:col>
          <xdr:colOff>9525</xdr:colOff>
          <xdr:row>12</xdr:row>
          <xdr:rowOff>0</xdr:rowOff>
        </xdr:to>
        <xdr:sp macro="" textlink="">
          <xdr:nvSpPr>
            <xdr:cNvPr id="16400" name="Group Box 16" hidden="1">
              <a:extLst>
                <a:ext uri="{63B3BB69-23CF-44E3-9099-C40C66FF867C}">
                  <a14:compatExt spid="_x0000_s16400"/>
                </a:ext>
                <a:ext uri="{FF2B5EF4-FFF2-40B4-BE49-F238E27FC236}">
                  <a16:creationId xmlns:a16="http://schemas.microsoft.com/office/drawing/2014/main" id="{00000000-0008-0000-0900-000010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Box:q:43:897:1124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28575</xdr:rowOff>
        </xdr:from>
        <xdr:to>
          <xdr:col>15</xdr:col>
          <xdr:colOff>314325</xdr:colOff>
          <xdr:row>12</xdr:row>
          <xdr:rowOff>209550</xdr:rowOff>
        </xdr:to>
        <xdr:sp macro="" textlink="">
          <xdr:nvSpPr>
            <xdr:cNvPr id="16399" name="Option Button 15" descr="Radio_rb_s898_1_1125" hidden="1">
              <a:extLst>
                <a:ext uri="{63B3BB69-23CF-44E3-9099-C40C66FF867C}">
                  <a14:compatExt spid="_x0000_s16399"/>
                </a:ext>
                <a:ext uri="{FF2B5EF4-FFF2-40B4-BE49-F238E27FC236}">
                  <a16:creationId xmlns:a16="http://schemas.microsoft.com/office/drawing/2014/main" id="{00000000-0008-0000-09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12</xdr:row>
          <xdr:rowOff>28575</xdr:rowOff>
        </xdr:from>
        <xdr:to>
          <xdr:col>18</xdr:col>
          <xdr:colOff>314325</xdr:colOff>
          <xdr:row>12</xdr:row>
          <xdr:rowOff>209550</xdr:rowOff>
        </xdr:to>
        <xdr:sp macro="" textlink="">
          <xdr:nvSpPr>
            <xdr:cNvPr id="16398" name="Option Button 14" descr="Radio_rb_s898_2_1126" hidden="1">
              <a:extLst>
                <a:ext uri="{63B3BB69-23CF-44E3-9099-C40C66FF867C}">
                  <a14:compatExt spid="_x0000_s16398"/>
                </a:ext>
                <a:ext uri="{FF2B5EF4-FFF2-40B4-BE49-F238E27FC236}">
                  <a16:creationId xmlns:a16="http://schemas.microsoft.com/office/drawing/2014/main" id="{00000000-0008-0000-09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12</xdr:row>
          <xdr:rowOff>28575</xdr:rowOff>
        </xdr:from>
        <xdr:to>
          <xdr:col>21</xdr:col>
          <xdr:colOff>314325</xdr:colOff>
          <xdr:row>12</xdr:row>
          <xdr:rowOff>209550</xdr:rowOff>
        </xdr:to>
        <xdr:sp macro="" textlink="">
          <xdr:nvSpPr>
            <xdr:cNvPr id="16397" name="Option Button 13" descr="Radio_rb_s898_3_1127" hidden="1">
              <a:extLst>
                <a:ext uri="{63B3BB69-23CF-44E3-9099-C40C66FF867C}">
                  <a14:compatExt spid="_x0000_s16397"/>
                </a:ext>
                <a:ext uri="{FF2B5EF4-FFF2-40B4-BE49-F238E27FC236}">
                  <a16:creationId xmlns:a16="http://schemas.microsoft.com/office/drawing/2014/main" id="{00000000-0008-0000-09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12</xdr:row>
          <xdr:rowOff>28575</xdr:rowOff>
        </xdr:from>
        <xdr:to>
          <xdr:col>24</xdr:col>
          <xdr:colOff>314325</xdr:colOff>
          <xdr:row>12</xdr:row>
          <xdr:rowOff>209550</xdr:rowOff>
        </xdr:to>
        <xdr:sp macro="" textlink="">
          <xdr:nvSpPr>
            <xdr:cNvPr id="16396" name="Option Button 12" descr="Radio_rb_s898_4_1128" hidden="1">
              <a:extLst>
                <a:ext uri="{63B3BB69-23CF-44E3-9099-C40C66FF867C}">
                  <a14:compatExt spid="_x0000_s16396"/>
                </a:ext>
                <a:ext uri="{FF2B5EF4-FFF2-40B4-BE49-F238E27FC236}">
                  <a16:creationId xmlns:a16="http://schemas.microsoft.com/office/drawing/2014/main" id="{00000000-0008-0000-09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xdr:row>
          <xdr:rowOff>0</xdr:rowOff>
        </xdr:from>
        <xdr:to>
          <xdr:col>27</xdr:col>
          <xdr:colOff>9525</xdr:colOff>
          <xdr:row>13</xdr:row>
          <xdr:rowOff>0</xdr:rowOff>
        </xdr:to>
        <xdr:sp macro="" textlink="">
          <xdr:nvSpPr>
            <xdr:cNvPr id="16395" name="Group Box 11" hidden="1">
              <a:extLst>
                <a:ext uri="{63B3BB69-23CF-44E3-9099-C40C66FF867C}">
                  <a14:compatExt spid="_x0000_s16395"/>
                </a:ext>
                <a:ext uri="{FF2B5EF4-FFF2-40B4-BE49-F238E27FC236}">
                  <a16:creationId xmlns:a16="http://schemas.microsoft.com/office/drawing/2014/main" id="{00000000-0008-0000-0900-00000B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Box:q:43:898:1129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28575</xdr:rowOff>
        </xdr:from>
        <xdr:to>
          <xdr:col>15</xdr:col>
          <xdr:colOff>314325</xdr:colOff>
          <xdr:row>13</xdr:row>
          <xdr:rowOff>209550</xdr:rowOff>
        </xdr:to>
        <xdr:sp macro="" textlink="">
          <xdr:nvSpPr>
            <xdr:cNvPr id="16394" name="Option Button 10" descr="Radio_rb_s899_1_1130" hidden="1">
              <a:extLst>
                <a:ext uri="{63B3BB69-23CF-44E3-9099-C40C66FF867C}">
                  <a14:compatExt spid="_x0000_s16394"/>
                </a:ext>
                <a:ext uri="{FF2B5EF4-FFF2-40B4-BE49-F238E27FC236}">
                  <a16:creationId xmlns:a16="http://schemas.microsoft.com/office/drawing/2014/main" id="{00000000-0008-0000-09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13</xdr:row>
          <xdr:rowOff>28575</xdr:rowOff>
        </xdr:from>
        <xdr:to>
          <xdr:col>18</xdr:col>
          <xdr:colOff>314325</xdr:colOff>
          <xdr:row>13</xdr:row>
          <xdr:rowOff>209550</xdr:rowOff>
        </xdr:to>
        <xdr:sp macro="" textlink="">
          <xdr:nvSpPr>
            <xdr:cNvPr id="16393" name="Option Button 9" descr="Radio_rb_s899_2_1131" hidden="1">
              <a:extLst>
                <a:ext uri="{63B3BB69-23CF-44E3-9099-C40C66FF867C}">
                  <a14:compatExt spid="_x0000_s16393"/>
                </a:ext>
                <a:ext uri="{FF2B5EF4-FFF2-40B4-BE49-F238E27FC236}">
                  <a16:creationId xmlns:a16="http://schemas.microsoft.com/office/drawing/2014/main" id="{00000000-0008-0000-09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13</xdr:row>
          <xdr:rowOff>28575</xdr:rowOff>
        </xdr:from>
        <xdr:to>
          <xdr:col>21</xdr:col>
          <xdr:colOff>314325</xdr:colOff>
          <xdr:row>13</xdr:row>
          <xdr:rowOff>209550</xdr:rowOff>
        </xdr:to>
        <xdr:sp macro="" textlink="">
          <xdr:nvSpPr>
            <xdr:cNvPr id="16392" name="Option Button 8" descr="Radio_rb_s899_3_1132" hidden="1">
              <a:extLst>
                <a:ext uri="{63B3BB69-23CF-44E3-9099-C40C66FF867C}">
                  <a14:compatExt spid="_x0000_s16392"/>
                </a:ext>
                <a:ext uri="{FF2B5EF4-FFF2-40B4-BE49-F238E27FC236}">
                  <a16:creationId xmlns:a16="http://schemas.microsoft.com/office/drawing/2014/main" id="{00000000-0008-0000-09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13</xdr:row>
          <xdr:rowOff>28575</xdr:rowOff>
        </xdr:from>
        <xdr:to>
          <xdr:col>24</xdr:col>
          <xdr:colOff>314325</xdr:colOff>
          <xdr:row>13</xdr:row>
          <xdr:rowOff>209550</xdr:rowOff>
        </xdr:to>
        <xdr:sp macro="" textlink="">
          <xdr:nvSpPr>
            <xdr:cNvPr id="16391" name="Option Button 7" descr="Radio_rb_s899_4_1133" hidden="1">
              <a:extLst>
                <a:ext uri="{63B3BB69-23CF-44E3-9099-C40C66FF867C}">
                  <a14:compatExt spid="_x0000_s16391"/>
                </a:ext>
                <a:ext uri="{FF2B5EF4-FFF2-40B4-BE49-F238E27FC236}">
                  <a16:creationId xmlns:a16="http://schemas.microsoft.com/office/drawing/2014/main" id="{00000000-0008-0000-09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xdr:row>
          <xdr:rowOff>0</xdr:rowOff>
        </xdr:from>
        <xdr:to>
          <xdr:col>27</xdr:col>
          <xdr:colOff>9525</xdr:colOff>
          <xdr:row>13</xdr:row>
          <xdr:rowOff>247650</xdr:rowOff>
        </xdr:to>
        <xdr:sp macro="" textlink="">
          <xdr:nvSpPr>
            <xdr:cNvPr id="16390" name="Group Box 6" hidden="1">
              <a:extLst>
                <a:ext uri="{63B3BB69-23CF-44E3-9099-C40C66FF867C}">
                  <a14:compatExt spid="_x0000_s16390"/>
                </a:ext>
                <a:ext uri="{FF2B5EF4-FFF2-40B4-BE49-F238E27FC236}">
                  <a16:creationId xmlns:a16="http://schemas.microsoft.com/office/drawing/2014/main" id="{00000000-0008-0000-0900-000006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Box:q:43:899:1134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28575</xdr:rowOff>
        </xdr:from>
        <xdr:to>
          <xdr:col>15</xdr:col>
          <xdr:colOff>314325</xdr:colOff>
          <xdr:row>14</xdr:row>
          <xdr:rowOff>209550</xdr:rowOff>
        </xdr:to>
        <xdr:sp macro="" textlink="">
          <xdr:nvSpPr>
            <xdr:cNvPr id="16389" name="Option Button 5" descr="Radio_rb_s900_1_1135" hidden="1">
              <a:extLst>
                <a:ext uri="{63B3BB69-23CF-44E3-9099-C40C66FF867C}">
                  <a14:compatExt spid="_x0000_s16389"/>
                </a:ext>
                <a:ext uri="{FF2B5EF4-FFF2-40B4-BE49-F238E27FC236}">
                  <a16:creationId xmlns:a16="http://schemas.microsoft.com/office/drawing/2014/main" id="{00000000-0008-0000-09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14</xdr:row>
          <xdr:rowOff>28575</xdr:rowOff>
        </xdr:from>
        <xdr:to>
          <xdr:col>18</xdr:col>
          <xdr:colOff>314325</xdr:colOff>
          <xdr:row>14</xdr:row>
          <xdr:rowOff>209550</xdr:rowOff>
        </xdr:to>
        <xdr:sp macro="" textlink="">
          <xdr:nvSpPr>
            <xdr:cNvPr id="16388" name="Option Button 4" descr="Radio_rb_s900_2_1136" hidden="1">
              <a:extLst>
                <a:ext uri="{63B3BB69-23CF-44E3-9099-C40C66FF867C}">
                  <a14:compatExt spid="_x0000_s16388"/>
                </a:ext>
                <a:ext uri="{FF2B5EF4-FFF2-40B4-BE49-F238E27FC236}">
                  <a16:creationId xmlns:a16="http://schemas.microsoft.com/office/drawing/2014/main" id="{00000000-0008-0000-09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xdr:row>
          <xdr:rowOff>28575</xdr:rowOff>
        </xdr:from>
        <xdr:to>
          <xdr:col>21</xdr:col>
          <xdr:colOff>314325</xdr:colOff>
          <xdr:row>14</xdr:row>
          <xdr:rowOff>209550</xdr:rowOff>
        </xdr:to>
        <xdr:sp macro="" textlink="">
          <xdr:nvSpPr>
            <xdr:cNvPr id="16387" name="Option Button 3" descr="Radio_rb_s900_3_1137" hidden="1">
              <a:extLst>
                <a:ext uri="{63B3BB69-23CF-44E3-9099-C40C66FF867C}">
                  <a14:compatExt spid="_x0000_s16387"/>
                </a:ext>
                <a:ext uri="{FF2B5EF4-FFF2-40B4-BE49-F238E27FC236}">
                  <a16:creationId xmlns:a16="http://schemas.microsoft.com/office/drawing/2014/main" id="{00000000-0008-0000-09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14</xdr:row>
          <xdr:rowOff>28575</xdr:rowOff>
        </xdr:from>
        <xdr:to>
          <xdr:col>24</xdr:col>
          <xdr:colOff>314325</xdr:colOff>
          <xdr:row>14</xdr:row>
          <xdr:rowOff>209550</xdr:rowOff>
        </xdr:to>
        <xdr:sp macro="" textlink="">
          <xdr:nvSpPr>
            <xdr:cNvPr id="16386" name="Option Button 2" descr="Radio_rb_s900_4_1138" hidden="1">
              <a:extLst>
                <a:ext uri="{63B3BB69-23CF-44E3-9099-C40C66FF867C}">
                  <a14:compatExt spid="_x0000_s16386"/>
                </a:ext>
                <a:ext uri="{FF2B5EF4-FFF2-40B4-BE49-F238E27FC236}">
                  <a16:creationId xmlns:a16="http://schemas.microsoft.com/office/drawing/2014/main" id="{00000000-0008-0000-09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xdr:row>
          <xdr:rowOff>0</xdr:rowOff>
        </xdr:from>
        <xdr:to>
          <xdr:col>27</xdr:col>
          <xdr:colOff>9525</xdr:colOff>
          <xdr:row>15</xdr:row>
          <xdr:rowOff>0</xdr:rowOff>
        </xdr:to>
        <xdr:sp macro="" textlink="">
          <xdr:nvSpPr>
            <xdr:cNvPr id="16385" name="Group Box 1" hidden="1">
              <a:extLst>
                <a:ext uri="{63B3BB69-23CF-44E3-9099-C40C66FF867C}">
                  <a14:compatExt spid="_x0000_s16385"/>
                </a:ext>
                <a:ext uri="{FF2B5EF4-FFF2-40B4-BE49-F238E27FC236}">
                  <a16:creationId xmlns:a16="http://schemas.microsoft.com/office/drawing/2014/main" id="{00000000-0008-0000-0900-00000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Box:q:43:900:1139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7</xdr:row>
          <xdr:rowOff>0</xdr:rowOff>
        </xdr:from>
        <xdr:to>
          <xdr:col>2</xdr:col>
          <xdr:colOff>409575</xdr:colOff>
          <xdr:row>7</xdr:row>
          <xdr:rowOff>180975</xdr:rowOff>
        </xdr:to>
        <xdr:sp macro="" textlink="">
          <xdr:nvSpPr>
            <xdr:cNvPr id="8219" name="Option Button 1051" descr="Radio_rb_s1_1_100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xdr:row>
          <xdr:rowOff>0</xdr:rowOff>
        </xdr:from>
        <xdr:to>
          <xdr:col>12</xdr:col>
          <xdr:colOff>409575</xdr:colOff>
          <xdr:row>7</xdr:row>
          <xdr:rowOff>180975</xdr:rowOff>
        </xdr:to>
        <xdr:sp macro="" textlink="">
          <xdr:nvSpPr>
            <xdr:cNvPr id="8218" name="Option Button 1050" descr="Radio_rb_s1_2_1002"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0</xdr:rowOff>
        </xdr:from>
        <xdr:to>
          <xdr:col>2</xdr:col>
          <xdr:colOff>409575</xdr:colOff>
          <xdr:row>8</xdr:row>
          <xdr:rowOff>180975</xdr:rowOff>
        </xdr:to>
        <xdr:sp macro="" textlink="">
          <xdr:nvSpPr>
            <xdr:cNvPr id="8217" name="Option Button 1049" descr="Radio_rb_s1_3_1003"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xdr:row>
          <xdr:rowOff>0</xdr:rowOff>
        </xdr:from>
        <xdr:to>
          <xdr:col>12</xdr:col>
          <xdr:colOff>409575</xdr:colOff>
          <xdr:row>8</xdr:row>
          <xdr:rowOff>180975</xdr:rowOff>
        </xdr:to>
        <xdr:sp macro="" textlink="">
          <xdr:nvSpPr>
            <xdr:cNvPr id="8216" name="Option Button 1048" descr="Radio_rb_s1_4_100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0</xdr:rowOff>
        </xdr:from>
        <xdr:to>
          <xdr:col>2</xdr:col>
          <xdr:colOff>409575</xdr:colOff>
          <xdr:row>9</xdr:row>
          <xdr:rowOff>180975</xdr:rowOff>
        </xdr:to>
        <xdr:sp macro="" textlink="">
          <xdr:nvSpPr>
            <xdr:cNvPr id="8215" name="Option Button 1047" descr="Radio_rb_s1_5_1005"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9</xdr:row>
          <xdr:rowOff>0</xdr:rowOff>
        </xdr:from>
        <xdr:to>
          <xdr:col>12</xdr:col>
          <xdr:colOff>409575</xdr:colOff>
          <xdr:row>9</xdr:row>
          <xdr:rowOff>180975</xdr:rowOff>
        </xdr:to>
        <xdr:sp macro="" textlink="">
          <xdr:nvSpPr>
            <xdr:cNvPr id="8214" name="Option Button 1046" descr="Radio_rb_s1_6_1006"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0</xdr:rowOff>
        </xdr:from>
        <xdr:to>
          <xdr:col>2</xdr:col>
          <xdr:colOff>409575</xdr:colOff>
          <xdr:row>10</xdr:row>
          <xdr:rowOff>180975</xdr:rowOff>
        </xdr:to>
        <xdr:sp macro="" textlink="">
          <xdr:nvSpPr>
            <xdr:cNvPr id="8213" name="Option Button 1045" descr="Radio_rb_s1_7_1007"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10</xdr:row>
          <xdr:rowOff>0</xdr:rowOff>
        </xdr:from>
        <xdr:to>
          <xdr:col>12</xdr:col>
          <xdr:colOff>409575</xdr:colOff>
          <xdr:row>10</xdr:row>
          <xdr:rowOff>180975</xdr:rowOff>
        </xdr:to>
        <xdr:sp macro="" textlink="">
          <xdr:nvSpPr>
            <xdr:cNvPr id="8212" name="Option Button 1044" descr="Radio_rb_s1_8_1008"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xdr:row>
          <xdr:rowOff>0</xdr:rowOff>
        </xdr:from>
        <xdr:to>
          <xdr:col>2</xdr:col>
          <xdr:colOff>409575</xdr:colOff>
          <xdr:row>11</xdr:row>
          <xdr:rowOff>180975</xdr:rowOff>
        </xdr:to>
        <xdr:sp macro="" textlink="">
          <xdr:nvSpPr>
            <xdr:cNvPr id="8211" name="Option Button 1043" descr="Radio_rb_s1_9_100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xdr:row>
          <xdr:rowOff>0</xdr:rowOff>
        </xdr:from>
        <xdr:to>
          <xdr:col>12</xdr:col>
          <xdr:colOff>409575</xdr:colOff>
          <xdr:row>11</xdr:row>
          <xdr:rowOff>180975</xdr:rowOff>
        </xdr:to>
        <xdr:sp macro="" textlink="">
          <xdr:nvSpPr>
            <xdr:cNvPr id="8210" name="Option Button 1042" descr="Radio_rb_s1_10_1010"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xdr:row>
          <xdr:rowOff>0</xdr:rowOff>
        </xdr:from>
        <xdr:to>
          <xdr:col>2</xdr:col>
          <xdr:colOff>409575</xdr:colOff>
          <xdr:row>12</xdr:row>
          <xdr:rowOff>180975</xdr:rowOff>
        </xdr:to>
        <xdr:sp macro="" textlink="">
          <xdr:nvSpPr>
            <xdr:cNvPr id="8209" name="Option Button 1041" descr="Radio_rb_s1_11_1011"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xdr:row>
          <xdr:rowOff>0</xdr:rowOff>
        </xdr:from>
        <xdr:to>
          <xdr:col>12</xdr:col>
          <xdr:colOff>409575</xdr:colOff>
          <xdr:row>12</xdr:row>
          <xdr:rowOff>180975</xdr:rowOff>
        </xdr:to>
        <xdr:sp macro="" textlink="">
          <xdr:nvSpPr>
            <xdr:cNvPr id="8208" name="Option Button 1040" descr="Radio_rb_s1_12_1012"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0</xdr:rowOff>
        </xdr:from>
        <xdr:to>
          <xdr:col>2</xdr:col>
          <xdr:colOff>409575</xdr:colOff>
          <xdr:row>13</xdr:row>
          <xdr:rowOff>180975</xdr:rowOff>
        </xdr:to>
        <xdr:sp macro="" textlink="">
          <xdr:nvSpPr>
            <xdr:cNvPr id="8207" name="Option Button 1039" descr="Radio_rb_s1_13_1013"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xdr:row>
          <xdr:rowOff>0</xdr:rowOff>
        </xdr:from>
        <xdr:to>
          <xdr:col>12</xdr:col>
          <xdr:colOff>409575</xdr:colOff>
          <xdr:row>13</xdr:row>
          <xdr:rowOff>180975</xdr:rowOff>
        </xdr:to>
        <xdr:sp macro="" textlink="">
          <xdr:nvSpPr>
            <xdr:cNvPr id="8206" name="Option Button 1038" descr="Radio_rb_s1_14_10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22</xdr:col>
          <xdr:colOff>0</xdr:colOff>
          <xdr:row>14</xdr:row>
          <xdr:rowOff>0</xdr:rowOff>
        </xdr:to>
        <xdr:sp macro="" textlink="">
          <xdr:nvSpPr>
            <xdr:cNvPr id="8205" name="Group Box 1037"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45720" rIns="0" bIns="0" anchor="t" upright="1"/>
            <a:lstStyle/>
            <a:p>
              <a:pPr algn="l" rtl="0">
                <a:defRPr sz="1000"/>
              </a:pPr>
              <a:r>
                <a:rPr lang="en-US" sz="1100" b="0" i="0" u="none" strike="noStrike" baseline="0">
                  <a:solidFill>
                    <a:srgbClr val="000000"/>
                  </a:solidFill>
                  <a:latin typeface="Calibri"/>
                  <a:ea typeface="Calibri"/>
                  <a:cs typeface="Calibri"/>
                </a:rPr>
                <a:t>RadioStd Group Box:q:1:s1:1015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0</xdr:rowOff>
        </xdr:from>
        <xdr:to>
          <xdr:col>2</xdr:col>
          <xdr:colOff>409575</xdr:colOff>
          <xdr:row>17</xdr:row>
          <xdr:rowOff>180975</xdr:rowOff>
        </xdr:to>
        <xdr:sp macro="" textlink="">
          <xdr:nvSpPr>
            <xdr:cNvPr id="8204" name="Option Button 1036" descr="Radio_rb_s2_1_1016"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0</xdr:rowOff>
        </xdr:from>
        <xdr:to>
          <xdr:col>8</xdr:col>
          <xdr:colOff>409575</xdr:colOff>
          <xdr:row>17</xdr:row>
          <xdr:rowOff>180975</xdr:rowOff>
        </xdr:to>
        <xdr:sp macro="" textlink="">
          <xdr:nvSpPr>
            <xdr:cNvPr id="8203" name="Option Button 1035" descr="Radio_rb_s2_2_1017"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17</xdr:row>
          <xdr:rowOff>0</xdr:rowOff>
        </xdr:from>
        <xdr:to>
          <xdr:col>14</xdr:col>
          <xdr:colOff>409575</xdr:colOff>
          <xdr:row>17</xdr:row>
          <xdr:rowOff>180975</xdr:rowOff>
        </xdr:to>
        <xdr:sp macro="" textlink="">
          <xdr:nvSpPr>
            <xdr:cNvPr id="8202" name="Option Button 1034" descr="Radio_rb_s2_3_1018"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17</xdr:row>
          <xdr:rowOff>0</xdr:rowOff>
        </xdr:from>
        <xdr:to>
          <xdr:col>20</xdr:col>
          <xdr:colOff>409575</xdr:colOff>
          <xdr:row>17</xdr:row>
          <xdr:rowOff>180975</xdr:rowOff>
        </xdr:to>
        <xdr:sp macro="" textlink="">
          <xdr:nvSpPr>
            <xdr:cNvPr id="8201" name="Option Button 1033" descr="Radio_rb_s2_4_101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26</xdr:col>
          <xdr:colOff>0</xdr:colOff>
          <xdr:row>18</xdr:row>
          <xdr:rowOff>0</xdr:rowOff>
        </xdr:to>
        <xdr:sp macro="" textlink="">
          <xdr:nvSpPr>
            <xdr:cNvPr id="8200" name="Group Box 1032"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45720" rIns="0" bIns="0" anchor="t" upright="1"/>
            <a:lstStyle/>
            <a:p>
              <a:pPr algn="l" rtl="0">
                <a:defRPr sz="1000"/>
              </a:pPr>
              <a:r>
                <a:rPr lang="en-US" sz="1100" b="0" i="0" u="none" strike="noStrike" baseline="0">
                  <a:solidFill>
                    <a:srgbClr val="000000"/>
                  </a:solidFill>
                  <a:latin typeface="Calibri"/>
                  <a:ea typeface="Calibri"/>
                  <a:cs typeface="Calibri"/>
                </a:rPr>
                <a:t>RadioStd Group Box:q:2:s2:1020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0</xdr:rowOff>
        </xdr:from>
        <xdr:to>
          <xdr:col>26</xdr:col>
          <xdr:colOff>0</xdr:colOff>
          <xdr:row>21</xdr:row>
          <xdr:rowOff>0</xdr:rowOff>
        </xdr:to>
        <xdr:sp macro="" textlink="">
          <xdr:nvSpPr>
            <xdr:cNvPr id="8199" name="Drop Down 1031" descr="Drop_ddl_s3_1021"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12</xdr:col>
      <xdr:colOff>161925</xdr:colOff>
      <xdr:row>42</xdr:row>
      <xdr:rowOff>0</xdr:rowOff>
    </xdr:from>
    <xdr:to>
      <xdr:col>15</xdr:col>
      <xdr:colOff>228600</xdr:colOff>
      <xdr:row>43</xdr:row>
      <xdr:rowOff>38100</xdr:rowOff>
    </xdr:to>
    <xdr:pic>
      <xdr:nvPicPr>
        <xdr:cNvPr id="7013" name="Rounded Rectangle 197">
          <a:hlinkClick xmlns:r="http://schemas.openxmlformats.org/officeDocument/2006/relationships" r:id="rId1"/>
          <a:extLst>
            <a:ext uri="{FF2B5EF4-FFF2-40B4-BE49-F238E27FC236}">
              <a16:creationId xmlns:a16="http://schemas.microsoft.com/office/drawing/2014/main" id="{00000000-0008-0000-0100-0000651B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1125" y="10401300"/>
          <a:ext cx="1323975" cy="285750"/>
        </a:xfrm>
        <a:prstGeom prst="rect">
          <a:avLst/>
        </a:prstGeom>
      </xdr:spPr>
    </xdr:pic>
    <xdr:clientData/>
  </xdr:twoCellAnchor>
  <xdr:twoCellAnchor>
    <xdr:from>
      <xdr:col>0</xdr:col>
      <xdr:colOff>419100</xdr:colOff>
      <xdr:row>0</xdr:row>
      <xdr:rowOff>0</xdr:rowOff>
    </xdr:from>
    <xdr:to>
      <xdr:col>22</xdr:col>
      <xdr:colOff>95250</xdr:colOff>
      <xdr:row>37</xdr:row>
      <xdr:rowOff>200025</xdr:rowOff>
    </xdr:to>
    <xdr:sp macro="" textlink="">
      <xdr:nvSpPr>
        <xdr:cNvPr id="8198" name="AutoShape 1030" hidden="1">
          <a:extLst>
            <a:ext uri="{FF2B5EF4-FFF2-40B4-BE49-F238E27FC236}">
              <a16:creationId xmlns:a16="http://schemas.microsoft.com/office/drawing/2014/main" id="{00000000-0008-0000-0100-000006200000}"/>
            </a:ext>
          </a:extLst>
        </xdr:cNvPr>
        <xdr:cNvSpPr>
          <a:spLocks noSelect="1" noChangeAspect="1" noChangeArrowheads="1"/>
        </xdr:cNvSpPr>
      </xdr:nvSpPr>
      <xdr:spPr bwMode="auto">
        <a:xfrm>
          <a:off x="419100" y="0"/>
          <a:ext cx="9525000" cy="10277475"/>
        </a:xfrm>
        <a:custGeom>
          <a:avLst/>
          <a:gdLst/>
          <a:ahLst/>
          <a:cxnLst/>
          <a:rect l="0" t="0" r="0" b="0"/>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161925</xdr:colOff>
      <xdr:row>48</xdr:row>
      <xdr:rowOff>0</xdr:rowOff>
    </xdr:from>
    <xdr:to>
      <xdr:col>15</xdr:col>
      <xdr:colOff>228600</xdr:colOff>
      <xdr:row>49</xdr:row>
      <xdr:rowOff>38100</xdr:rowOff>
    </xdr:to>
    <xdr:pic>
      <xdr:nvPicPr>
        <xdr:cNvPr id="9229" name="Rounded Rectangle 197">
          <a:hlinkClick xmlns:r="http://schemas.openxmlformats.org/officeDocument/2006/relationships" r:id="rId1"/>
          <a:extLst>
            <a:ext uri="{FF2B5EF4-FFF2-40B4-BE49-F238E27FC236}">
              <a16:creationId xmlns:a16="http://schemas.microsoft.com/office/drawing/2014/main" id="{00000000-0008-0000-0200-00000D24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1125" y="11887200"/>
          <a:ext cx="1323975" cy="285750"/>
        </a:xfrm>
        <a:prstGeom prst="rect">
          <a:avLst/>
        </a:prstGeom>
      </xdr:spPr>
    </xdr:pic>
    <xdr:clientData/>
  </xdr:twoCellAnchor>
  <xdr:twoCellAnchor>
    <xdr:from>
      <xdr:col>0</xdr:col>
      <xdr:colOff>419100</xdr:colOff>
      <xdr:row>0</xdr:row>
      <xdr:rowOff>0</xdr:rowOff>
    </xdr:from>
    <xdr:to>
      <xdr:col>22</xdr:col>
      <xdr:colOff>95250</xdr:colOff>
      <xdr:row>37</xdr:row>
      <xdr:rowOff>200025</xdr:rowOff>
    </xdr:to>
    <xdr:sp macro="" textlink="">
      <xdr:nvSpPr>
        <xdr:cNvPr id="9230" name="AutoShape 14" hidden="1">
          <a:extLst>
            <a:ext uri="{FF2B5EF4-FFF2-40B4-BE49-F238E27FC236}">
              <a16:creationId xmlns:a16="http://schemas.microsoft.com/office/drawing/2014/main" id="{00000000-0008-0000-0200-00000E240000}"/>
            </a:ext>
          </a:extLst>
        </xdr:cNvPr>
        <xdr:cNvSpPr>
          <a:spLocks noSelect="1" noChangeAspect="1" noChangeArrowheads="1"/>
        </xdr:cNvSpPr>
      </xdr:nvSpPr>
      <xdr:spPr bwMode="auto">
        <a:xfrm>
          <a:off x="419100" y="0"/>
          <a:ext cx="9525000" cy="10058400"/>
        </a:xfrm>
        <a:custGeom>
          <a:avLst/>
          <a:gdLst/>
          <a:ahLst/>
          <a:cxnLst/>
          <a:rect l="0" t="0" r="0" b="0"/>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161925</xdr:colOff>
      <xdr:row>64</xdr:row>
      <xdr:rowOff>0</xdr:rowOff>
    </xdr:from>
    <xdr:to>
      <xdr:col>15</xdr:col>
      <xdr:colOff>228600</xdr:colOff>
      <xdr:row>65</xdr:row>
      <xdr:rowOff>38099</xdr:rowOff>
    </xdr:to>
    <xdr:pic>
      <xdr:nvPicPr>
        <xdr:cNvPr id="10243" name="Rounded Rectangle 197">
          <a:hlinkClick xmlns:r="http://schemas.openxmlformats.org/officeDocument/2006/relationships" r:id="rId1"/>
          <a:extLst>
            <a:ext uri="{FF2B5EF4-FFF2-40B4-BE49-F238E27FC236}">
              <a16:creationId xmlns:a16="http://schemas.microsoft.com/office/drawing/2014/main" id="{00000000-0008-0000-0300-00000328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1125" y="15849600"/>
          <a:ext cx="1323975" cy="285750"/>
        </a:xfrm>
        <a:prstGeom prst="rect">
          <a:avLst/>
        </a:prstGeom>
      </xdr:spPr>
    </xdr:pic>
    <xdr:clientData/>
  </xdr:twoCellAnchor>
  <xdr:twoCellAnchor>
    <xdr:from>
      <xdr:col>0</xdr:col>
      <xdr:colOff>419100</xdr:colOff>
      <xdr:row>0</xdr:row>
      <xdr:rowOff>0</xdr:rowOff>
    </xdr:from>
    <xdr:to>
      <xdr:col>22</xdr:col>
      <xdr:colOff>95250</xdr:colOff>
      <xdr:row>37</xdr:row>
      <xdr:rowOff>185738</xdr:rowOff>
    </xdr:to>
    <xdr:sp macro="" textlink="">
      <xdr:nvSpPr>
        <xdr:cNvPr id="10244" name="AutoShape 4" hidden="1">
          <a:extLst>
            <a:ext uri="{FF2B5EF4-FFF2-40B4-BE49-F238E27FC236}">
              <a16:creationId xmlns:a16="http://schemas.microsoft.com/office/drawing/2014/main" id="{00000000-0008-0000-0300-000004280000}"/>
            </a:ext>
          </a:extLst>
        </xdr:cNvPr>
        <xdr:cNvSpPr>
          <a:spLocks noSelect="1" noChangeAspect="1" noChangeArrowheads="1"/>
        </xdr:cNvSpPr>
      </xdr:nvSpPr>
      <xdr:spPr bwMode="auto">
        <a:xfrm>
          <a:off x="419100" y="0"/>
          <a:ext cx="9525000" cy="9525000"/>
        </a:xfrm>
        <a:custGeom>
          <a:avLst/>
          <a:gdLst/>
          <a:ahLst/>
          <a:cxnLst/>
          <a:rect l="0" t="0" r="0" b="0"/>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26</xdr:row>
          <xdr:rowOff>0</xdr:rowOff>
        </xdr:from>
        <xdr:to>
          <xdr:col>2</xdr:col>
          <xdr:colOff>409575</xdr:colOff>
          <xdr:row>26</xdr:row>
          <xdr:rowOff>180975</xdr:rowOff>
        </xdr:to>
        <xdr:sp macro="" textlink="">
          <xdr:nvSpPr>
            <xdr:cNvPr id="11278" name="Option Button 14" descr="Radio_rb_s75_1_1022"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26</xdr:row>
          <xdr:rowOff>0</xdr:rowOff>
        </xdr:from>
        <xdr:to>
          <xdr:col>6</xdr:col>
          <xdr:colOff>409575</xdr:colOff>
          <xdr:row>26</xdr:row>
          <xdr:rowOff>180975</xdr:rowOff>
        </xdr:to>
        <xdr:sp macro="" textlink="">
          <xdr:nvSpPr>
            <xdr:cNvPr id="11277" name="Option Button 13" descr="Radio_rb_s75_2_102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10</xdr:col>
          <xdr:colOff>0</xdr:colOff>
          <xdr:row>27</xdr:row>
          <xdr:rowOff>0</xdr:rowOff>
        </xdr:to>
        <xdr:sp macro="" textlink="">
          <xdr:nvSpPr>
            <xdr:cNvPr id="11276" name="Group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45720" rIns="0" bIns="0" anchor="t" upright="1"/>
            <a:lstStyle/>
            <a:p>
              <a:pPr algn="l" rtl="0">
                <a:defRPr sz="1000"/>
              </a:pPr>
              <a:r>
                <a:rPr lang="en-US" sz="1100" b="0" i="0" u="none" strike="noStrike" baseline="0">
                  <a:solidFill>
                    <a:srgbClr val="000000"/>
                  </a:solidFill>
                  <a:latin typeface="Calibri"/>
                  <a:ea typeface="Calibri"/>
                  <a:cs typeface="Calibri"/>
                </a:rPr>
                <a:t>RadioStd Group Box:q:23:s75:1024</a:t>
              </a:r>
            </a:p>
          </xdr:txBody>
        </xdr:sp>
        <xdr:clientData/>
      </xdr:twoCellAnchor>
    </mc:Choice>
    <mc:Fallback/>
  </mc:AlternateContent>
  <xdr:twoCellAnchor editAs="oneCell">
    <xdr:from>
      <xdr:col>12</xdr:col>
      <xdr:colOff>161925</xdr:colOff>
      <xdr:row>37</xdr:row>
      <xdr:rowOff>0</xdr:rowOff>
    </xdr:from>
    <xdr:to>
      <xdr:col>15</xdr:col>
      <xdr:colOff>228600</xdr:colOff>
      <xdr:row>38</xdr:row>
      <xdr:rowOff>38100</xdr:rowOff>
    </xdr:to>
    <xdr:pic>
      <xdr:nvPicPr>
        <xdr:cNvPr id="11274" name="Rounded Rectangle 197">
          <a:hlinkClick xmlns:r="http://schemas.openxmlformats.org/officeDocument/2006/relationships" r:id="rId1"/>
          <a:extLst>
            <a:ext uri="{FF2B5EF4-FFF2-40B4-BE49-F238E27FC236}">
              <a16:creationId xmlns:a16="http://schemas.microsoft.com/office/drawing/2014/main" id="{00000000-0008-0000-0400-00000A2C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1125" y="9163050"/>
          <a:ext cx="1323975" cy="285750"/>
        </a:xfrm>
        <a:prstGeom prst="rect">
          <a:avLst/>
        </a:prstGeom>
      </xdr:spPr>
    </xdr:pic>
    <xdr:clientData/>
  </xdr:twoCellAnchor>
  <xdr:twoCellAnchor>
    <xdr:from>
      <xdr:col>0</xdr:col>
      <xdr:colOff>419100</xdr:colOff>
      <xdr:row>0</xdr:row>
      <xdr:rowOff>0</xdr:rowOff>
    </xdr:from>
    <xdr:to>
      <xdr:col>22</xdr:col>
      <xdr:colOff>95250</xdr:colOff>
      <xdr:row>37</xdr:row>
      <xdr:rowOff>190500</xdr:rowOff>
    </xdr:to>
    <xdr:sp macro="" textlink="">
      <xdr:nvSpPr>
        <xdr:cNvPr id="11275" name="AutoShape 11" hidden="1">
          <a:extLst>
            <a:ext uri="{FF2B5EF4-FFF2-40B4-BE49-F238E27FC236}">
              <a16:creationId xmlns:a16="http://schemas.microsoft.com/office/drawing/2014/main" id="{00000000-0008-0000-0400-00000B2C0000}"/>
            </a:ext>
          </a:extLst>
        </xdr:cNvPr>
        <xdr:cNvSpPr>
          <a:spLocks noSelect="1" noChangeAspect="1" noChangeArrowheads="1"/>
        </xdr:cNvSpPr>
      </xdr:nvSpPr>
      <xdr:spPr bwMode="auto">
        <a:xfrm>
          <a:off x="419100" y="0"/>
          <a:ext cx="9525000" cy="9677400"/>
        </a:xfrm>
        <a:custGeom>
          <a:avLst/>
          <a:gdLst/>
          <a:ahLst/>
          <a:cxnLst/>
          <a:rect l="0" t="0" r="0" b="0"/>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0</xdr:rowOff>
        </xdr:from>
        <xdr:to>
          <xdr:col>2</xdr:col>
          <xdr:colOff>409575</xdr:colOff>
          <xdr:row>5</xdr:row>
          <xdr:rowOff>180975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5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xdr:row>
          <xdr:rowOff>0</xdr:rowOff>
        </xdr:from>
        <xdr:to>
          <xdr:col>14</xdr:col>
          <xdr:colOff>409575</xdr:colOff>
          <xdr:row>5</xdr:row>
          <xdr:rowOff>180975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5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0</xdr:rowOff>
        </xdr:from>
        <xdr:to>
          <xdr:col>2</xdr:col>
          <xdr:colOff>409575</xdr:colOff>
          <xdr:row>6</xdr:row>
          <xdr:rowOff>180975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5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6</xdr:row>
          <xdr:rowOff>0</xdr:rowOff>
        </xdr:from>
        <xdr:to>
          <xdr:col>14</xdr:col>
          <xdr:colOff>409575</xdr:colOff>
          <xdr:row>6</xdr:row>
          <xdr:rowOff>180975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5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0</xdr:rowOff>
        </xdr:from>
        <xdr:to>
          <xdr:col>2</xdr:col>
          <xdr:colOff>409575</xdr:colOff>
          <xdr:row>7</xdr:row>
          <xdr:rowOff>180975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5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7</xdr:row>
          <xdr:rowOff>0</xdr:rowOff>
        </xdr:from>
        <xdr:to>
          <xdr:col>14</xdr:col>
          <xdr:colOff>409575</xdr:colOff>
          <xdr:row>7</xdr:row>
          <xdr:rowOff>180975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0</xdr:rowOff>
        </xdr:from>
        <xdr:to>
          <xdr:col>2</xdr:col>
          <xdr:colOff>409575</xdr:colOff>
          <xdr:row>8</xdr:row>
          <xdr:rowOff>180975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5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8</xdr:row>
          <xdr:rowOff>0</xdr:rowOff>
        </xdr:from>
        <xdr:to>
          <xdr:col>14</xdr:col>
          <xdr:colOff>409575</xdr:colOff>
          <xdr:row>8</xdr:row>
          <xdr:rowOff>180975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5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0</xdr:rowOff>
        </xdr:from>
        <xdr:to>
          <xdr:col>2</xdr:col>
          <xdr:colOff>409575</xdr:colOff>
          <xdr:row>9</xdr:row>
          <xdr:rowOff>180975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5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9</xdr:row>
          <xdr:rowOff>0</xdr:rowOff>
        </xdr:from>
        <xdr:to>
          <xdr:col>14</xdr:col>
          <xdr:colOff>409575</xdr:colOff>
          <xdr:row>9</xdr:row>
          <xdr:rowOff>180975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5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0</xdr:rowOff>
        </xdr:from>
        <xdr:to>
          <xdr:col>2</xdr:col>
          <xdr:colOff>409575</xdr:colOff>
          <xdr:row>10</xdr:row>
          <xdr:rowOff>180975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5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10</xdr:row>
          <xdr:rowOff>0</xdr:rowOff>
        </xdr:from>
        <xdr:to>
          <xdr:col>14</xdr:col>
          <xdr:colOff>409575</xdr:colOff>
          <xdr:row>10</xdr:row>
          <xdr:rowOff>180975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5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xdr:row>
          <xdr:rowOff>0</xdr:rowOff>
        </xdr:from>
        <xdr:to>
          <xdr:col>2</xdr:col>
          <xdr:colOff>409575</xdr:colOff>
          <xdr:row>11</xdr:row>
          <xdr:rowOff>180975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5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11</xdr:row>
          <xdr:rowOff>0</xdr:rowOff>
        </xdr:from>
        <xdr:to>
          <xdr:col>14</xdr:col>
          <xdr:colOff>409575</xdr:colOff>
          <xdr:row>11</xdr:row>
          <xdr:rowOff>180975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xdr:row>
          <xdr:rowOff>0</xdr:rowOff>
        </xdr:from>
        <xdr:to>
          <xdr:col>2</xdr:col>
          <xdr:colOff>409575</xdr:colOff>
          <xdr:row>12</xdr:row>
          <xdr:rowOff>180975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12</xdr:row>
          <xdr:rowOff>0</xdr:rowOff>
        </xdr:from>
        <xdr:to>
          <xdr:col>14</xdr:col>
          <xdr:colOff>409575</xdr:colOff>
          <xdr:row>12</xdr:row>
          <xdr:rowOff>180975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0</xdr:rowOff>
        </xdr:from>
        <xdr:to>
          <xdr:col>2</xdr:col>
          <xdr:colOff>409575</xdr:colOff>
          <xdr:row>13</xdr:row>
          <xdr:rowOff>180975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13</xdr:row>
          <xdr:rowOff>0</xdr:rowOff>
        </xdr:from>
        <xdr:to>
          <xdr:col>14</xdr:col>
          <xdr:colOff>409575</xdr:colOff>
          <xdr:row>13</xdr:row>
          <xdr:rowOff>180975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xdr:row>
          <xdr:rowOff>0</xdr:rowOff>
        </xdr:from>
        <xdr:to>
          <xdr:col>2</xdr:col>
          <xdr:colOff>409575</xdr:colOff>
          <xdr:row>14</xdr:row>
          <xdr:rowOff>180975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0</xdr:rowOff>
        </xdr:from>
        <xdr:to>
          <xdr:col>14</xdr:col>
          <xdr:colOff>409575</xdr:colOff>
          <xdr:row>14</xdr:row>
          <xdr:rowOff>180975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5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0</xdr:rowOff>
        </xdr:from>
        <xdr:to>
          <xdr:col>2</xdr:col>
          <xdr:colOff>409575</xdr:colOff>
          <xdr:row>15</xdr:row>
          <xdr:rowOff>180975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5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15</xdr:row>
          <xdr:rowOff>0</xdr:rowOff>
        </xdr:from>
        <xdr:to>
          <xdr:col>14</xdr:col>
          <xdr:colOff>409575</xdr:colOff>
          <xdr:row>15</xdr:row>
          <xdr:rowOff>180975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xdr:row>
          <xdr:rowOff>0</xdr:rowOff>
        </xdr:from>
        <xdr:to>
          <xdr:col>2</xdr:col>
          <xdr:colOff>409575</xdr:colOff>
          <xdr:row>16</xdr:row>
          <xdr:rowOff>180975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16</xdr:row>
          <xdr:rowOff>0</xdr:rowOff>
        </xdr:from>
        <xdr:to>
          <xdr:col>14</xdr:col>
          <xdr:colOff>409575</xdr:colOff>
          <xdr:row>16</xdr:row>
          <xdr:rowOff>180975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0</xdr:rowOff>
        </xdr:from>
        <xdr:to>
          <xdr:col>2</xdr:col>
          <xdr:colOff>409575</xdr:colOff>
          <xdr:row>17</xdr:row>
          <xdr:rowOff>180975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161925</xdr:colOff>
      <xdr:row>28</xdr:row>
      <xdr:rowOff>0</xdr:rowOff>
    </xdr:from>
    <xdr:to>
      <xdr:col>15</xdr:col>
      <xdr:colOff>228600</xdr:colOff>
      <xdr:row>29</xdr:row>
      <xdr:rowOff>38100</xdr:rowOff>
    </xdr:to>
    <xdr:pic>
      <xdr:nvPicPr>
        <xdr:cNvPr id="12293" name="Rounded Rectangle 197">
          <a:hlinkClick xmlns:r="http://schemas.openxmlformats.org/officeDocument/2006/relationships" r:id="rId1"/>
          <a:extLst>
            <a:ext uri="{FF2B5EF4-FFF2-40B4-BE49-F238E27FC236}">
              <a16:creationId xmlns:a16="http://schemas.microsoft.com/office/drawing/2014/main" id="{00000000-0008-0000-0500-0000053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1125" y="6934200"/>
          <a:ext cx="1323975" cy="285750"/>
        </a:xfrm>
        <a:prstGeom prst="rect">
          <a:avLst/>
        </a:prstGeom>
      </xdr:spPr>
    </xdr:pic>
    <xdr:clientData/>
  </xdr:twoCellAnchor>
  <xdr:twoCellAnchor>
    <xdr:from>
      <xdr:col>0</xdr:col>
      <xdr:colOff>419100</xdr:colOff>
      <xdr:row>0</xdr:row>
      <xdr:rowOff>0</xdr:rowOff>
    </xdr:from>
    <xdr:to>
      <xdr:col>22</xdr:col>
      <xdr:colOff>95250</xdr:colOff>
      <xdr:row>37</xdr:row>
      <xdr:rowOff>200025</xdr:rowOff>
    </xdr:to>
    <xdr:sp macro="" textlink="">
      <xdr:nvSpPr>
        <xdr:cNvPr id="12294" name="AutoShape 6" hidden="1">
          <a:extLst>
            <a:ext uri="{FF2B5EF4-FFF2-40B4-BE49-F238E27FC236}">
              <a16:creationId xmlns:a16="http://schemas.microsoft.com/office/drawing/2014/main" id="{00000000-0008-0000-0500-000006300000}"/>
            </a:ext>
          </a:extLst>
        </xdr:cNvPr>
        <xdr:cNvSpPr>
          <a:spLocks noSelect="1" noChangeAspect="1" noChangeArrowheads="1"/>
        </xdr:cNvSpPr>
      </xdr:nvSpPr>
      <xdr:spPr bwMode="auto">
        <a:xfrm>
          <a:off x="419100" y="0"/>
          <a:ext cx="9525000" cy="9801225"/>
        </a:xfrm>
        <a:custGeom>
          <a:avLst/>
          <a:gdLst/>
          <a:ahLst/>
          <a:cxnLst/>
          <a:rect l="0" t="0" r="0" b="0"/>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161925</xdr:colOff>
      <xdr:row>47</xdr:row>
      <xdr:rowOff>0</xdr:rowOff>
    </xdr:from>
    <xdr:to>
      <xdr:col>15</xdr:col>
      <xdr:colOff>228600</xdr:colOff>
      <xdr:row>48</xdr:row>
      <xdr:rowOff>38100</xdr:rowOff>
    </xdr:to>
    <xdr:pic>
      <xdr:nvPicPr>
        <xdr:cNvPr id="13323" name="Rounded Rectangle 197">
          <a:hlinkClick xmlns:r="http://schemas.openxmlformats.org/officeDocument/2006/relationships" r:id="rId1"/>
          <a:extLst>
            <a:ext uri="{FF2B5EF4-FFF2-40B4-BE49-F238E27FC236}">
              <a16:creationId xmlns:a16="http://schemas.microsoft.com/office/drawing/2014/main" id="{00000000-0008-0000-0600-00000B34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1125" y="11639550"/>
          <a:ext cx="1323975" cy="285750"/>
        </a:xfrm>
        <a:prstGeom prst="rect">
          <a:avLst/>
        </a:prstGeom>
      </xdr:spPr>
    </xdr:pic>
    <xdr:clientData/>
  </xdr:twoCellAnchor>
  <xdr:twoCellAnchor>
    <xdr:from>
      <xdr:col>0</xdr:col>
      <xdr:colOff>419100</xdr:colOff>
      <xdr:row>0</xdr:row>
      <xdr:rowOff>0</xdr:rowOff>
    </xdr:from>
    <xdr:to>
      <xdr:col>22</xdr:col>
      <xdr:colOff>95250</xdr:colOff>
      <xdr:row>37</xdr:row>
      <xdr:rowOff>190500</xdr:rowOff>
    </xdr:to>
    <xdr:sp macro="" textlink="">
      <xdr:nvSpPr>
        <xdr:cNvPr id="13324" name="AutoShape 12" hidden="1">
          <a:extLst>
            <a:ext uri="{FF2B5EF4-FFF2-40B4-BE49-F238E27FC236}">
              <a16:creationId xmlns:a16="http://schemas.microsoft.com/office/drawing/2014/main" id="{00000000-0008-0000-0600-00000C340000}"/>
            </a:ext>
          </a:extLst>
        </xdr:cNvPr>
        <xdr:cNvSpPr>
          <a:spLocks noSelect="1" noChangeAspect="1" noChangeArrowheads="1"/>
        </xdr:cNvSpPr>
      </xdr:nvSpPr>
      <xdr:spPr bwMode="auto">
        <a:xfrm>
          <a:off x="419100" y="0"/>
          <a:ext cx="9525000" cy="9753600"/>
        </a:xfrm>
        <a:custGeom>
          <a:avLst/>
          <a:gdLst/>
          <a:ahLst/>
          <a:cxnLst/>
          <a:rect l="0" t="0" r="0" b="0"/>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161925</xdr:colOff>
      <xdr:row>78</xdr:row>
      <xdr:rowOff>0</xdr:rowOff>
    </xdr:from>
    <xdr:to>
      <xdr:col>15</xdr:col>
      <xdr:colOff>228600</xdr:colOff>
      <xdr:row>79</xdr:row>
      <xdr:rowOff>38101</xdr:rowOff>
    </xdr:to>
    <xdr:pic>
      <xdr:nvPicPr>
        <xdr:cNvPr id="14364" name="Rounded Rectangle 197">
          <a:hlinkClick xmlns:r="http://schemas.openxmlformats.org/officeDocument/2006/relationships" r:id="rId1"/>
          <a:extLst>
            <a:ext uri="{FF2B5EF4-FFF2-40B4-BE49-F238E27FC236}">
              <a16:creationId xmlns:a16="http://schemas.microsoft.com/office/drawing/2014/main" id="{00000000-0008-0000-0700-00001C38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1125" y="19316700"/>
          <a:ext cx="1323975" cy="285750"/>
        </a:xfrm>
        <a:prstGeom prst="rect">
          <a:avLst/>
        </a:prstGeom>
      </xdr:spPr>
    </xdr:pic>
    <xdr:clientData/>
  </xdr:twoCellAnchor>
  <xdr:twoCellAnchor>
    <xdr:from>
      <xdr:col>0</xdr:col>
      <xdr:colOff>419100</xdr:colOff>
      <xdr:row>0</xdr:row>
      <xdr:rowOff>0</xdr:rowOff>
    </xdr:from>
    <xdr:to>
      <xdr:col>22</xdr:col>
      <xdr:colOff>95250</xdr:colOff>
      <xdr:row>37</xdr:row>
      <xdr:rowOff>195263</xdr:rowOff>
    </xdr:to>
    <xdr:sp macro="" textlink="">
      <xdr:nvSpPr>
        <xdr:cNvPr id="14365" name="AutoShape 29" hidden="1">
          <a:extLst>
            <a:ext uri="{FF2B5EF4-FFF2-40B4-BE49-F238E27FC236}">
              <a16:creationId xmlns:a16="http://schemas.microsoft.com/office/drawing/2014/main" id="{00000000-0008-0000-0700-00001D380000}"/>
            </a:ext>
          </a:extLst>
        </xdr:cNvPr>
        <xdr:cNvSpPr>
          <a:spLocks noSelect="1" noChangeAspect="1" noChangeArrowheads="1"/>
        </xdr:cNvSpPr>
      </xdr:nvSpPr>
      <xdr:spPr bwMode="auto">
        <a:xfrm>
          <a:off x="419100" y="0"/>
          <a:ext cx="9525000" cy="9763125"/>
        </a:xfrm>
        <a:custGeom>
          <a:avLst/>
          <a:gdLst/>
          <a:ahLst/>
          <a:cxnLst/>
          <a:rect l="0" t="0" r="0" b="0"/>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161925</xdr:colOff>
      <xdr:row>36</xdr:row>
      <xdr:rowOff>0</xdr:rowOff>
    </xdr:from>
    <xdr:to>
      <xdr:col>15</xdr:col>
      <xdr:colOff>228600</xdr:colOff>
      <xdr:row>37</xdr:row>
      <xdr:rowOff>38100</xdr:rowOff>
    </xdr:to>
    <xdr:pic>
      <xdr:nvPicPr>
        <xdr:cNvPr id="15382" name="Rounded Rectangle 197">
          <a:hlinkClick xmlns:r="http://schemas.openxmlformats.org/officeDocument/2006/relationships" r:id="rId1"/>
          <a:extLst>
            <a:ext uri="{FF2B5EF4-FFF2-40B4-BE49-F238E27FC236}">
              <a16:creationId xmlns:a16="http://schemas.microsoft.com/office/drawing/2014/main" id="{00000000-0008-0000-0800-0000163C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1125" y="8915400"/>
          <a:ext cx="1323975" cy="2857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228600</xdr:colOff>
          <xdr:row>5</xdr:row>
          <xdr:rowOff>0</xdr:rowOff>
        </xdr:from>
        <xdr:to>
          <xdr:col>2</xdr:col>
          <xdr:colOff>409575</xdr:colOff>
          <xdr:row>5</xdr:row>
          <xdr:rowOff>180975</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8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xdr:row>
          <xdr:rowOff>0</xdr:rowOff>
        </xdr:from>
        <xdr:to>
          <xdr:col>14</xdr:col>
          <xdr:colOff>409575</xdr:colOff>
          <xdr:row>5</xdr:row>
          <xdr:rowOff>180975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8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0</xdr:rowOff>
        </xdr:from>
        <xdr:to>
          <xdr:col>2</xdr:col>
          <xdr:colOff>409575</xdr:colOff>
          <xdr:row>6</xdr:row>
          <xdr:rowOff>180975</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8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6</xdr:row>
          <xdr:rowOff>0</xdr:rowOff>
        </xdr:from>
        <xdr:to>
          <xdr:col>14</xdr:col>
          <xdr:colOff>409575</xdr:colOff>
          <xdr:row>6</xdr:row>
          <xdr:rowOff>180975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8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0</xdr:rowOff>
        </xdr:from>
        <xdr:to>
          <xdr:col>2</xdr:col>
          <xdr:colOff>409575</xdr:colOff>
          <xdr:row>7</xdr:row>
          <xdr:rowOff>180975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8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7</xdr:row>
          <xdr:rowOff>0</xdr:rowOff>
        </xdr:from>
        <xdr:to>
          <xdr:col>14</xdr:col>
          <xdr:colOff>409575</xdr:colOff>
          <xdr:row>7</xdr:row>
          <xdr:rowOff>180975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8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0</xdr:rowOff>
        </xdr:from>
        <xdr:to>
          <xdr:col>2</xdr:col>
          <xdr:colOff>409575</xdr:colOff>
          <xdr:row>8</xdr:row>
          <xdr:rowOff>180975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8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8</xdr:row>
          <xdr:rowOff>0</xdr:rowOff>
        </xdr:from>
        <xdr:to>
          <xdr:col>14</xdr:col>
          <xdr:colOff>409575</xdr:colOff>
          <xdr:row>8</xdr:row>
          <xdr:rowOff>180975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8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0</xdr:rowOff>
        </xdr:from>
        <xdr:to>
          <xdr:col>2</xdr:col>
          <xdr:colOff>409575</xdr:colOff>
          <xdr:row>9</xdr:row>
          <xdr:rowOff>180975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8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9</xdr:row>
          <xdr:rowOff>0</xdr:rowOff>
        </xdr:from>
        <xdr:to>
          <xdr:col>14</xdr:col>
          <xdr:colOff>409575</xdr:colOff>
          <xdr:row>9</xdr:row>
          <xdr:rowOff>180975</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8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0</xdr:rowOff>
        </xdr:from>
        <xdr:to>
          <xdr:col>2</xdr:col>
          <xdr:colOff>409575</xdr:colOff>
          <xdr:row>10</xdr:row>
          <xdr:rowOff>180975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8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10</xdr:row>
          <xdr:rowOff>0</xdr:rowOff>
        </xdr:from>
        <xdr:to>
          <xdr:col>14</xdr:col>
          <xdr:colOff>409575</xdr:colOff>
          <xdr:row>10</xdr:row>
          <xdr:rowOff>180975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8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xdr:row>
          <xdr:rowOff>0</xdr:rowOff>
        </xdr:from>
        <xdr:to>
          <xdr:col>2</xdr:col>
          <xdr:colOff>409575</xdr:colOff>
          <xdr:row>11</xdr:row>
          <xdr:rowOff>180975</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8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11</xdr:row>
          <xdr:rowOff>0</xdr:rowOff>
        </xdr:from>
        <xdr:to>
          <xdr:col>14</xdr:col>
          <xdr:colOff>409575</xdr:colOff>
          <xdr:row>11</xdr:row>
          <xdr:rowOff>180975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8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xdr:row>
          <xdr:rowOff>0</xdr:rowOff>
        </xdr:from>
        <xdr:to>
          <xdr:col>2</xdr:col>
          <xdr:colOff>409575</xdr:colOff>
          <xdr:row>12</xdr:row>
          <xdr:rowOff>180975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8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12</xdr:row>
          <xdr:rowOff>0</xdr:rowOff>
        </xdr:from>
        <xdr:to>
          <xdr:col>14</xdr:col>
          <xdr:colOff>409575</xdr:colOff>
          <xdr:row>12</xdr:row>
          <xdr:rowOff>180975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8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0</xdr:rowOff>
        </xdr:from>
        <xdr:to>
          <xdr:col>2</xdr:col>
          <xdr:colOff>409575</xdr:colOff>
          <xdr:row>13</xdr:row>
          <xdr:rowOff>180975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8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13</xdr:row>
          <xdr:rowOff>0</xdr:rowOff>
        </xdr:from>
        <xdr:to>
          <xdr:col>14</xdr:col>
          <xdr:colOff>409575</xdr:colOff>
          <xdr:row>13</xdr:row>
          <xdr:rowOff>180975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8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28575</xdr:rowOff>
        </xdr:from>
        <xdr:to>
          <xdr:col>14</xdr:col>
          <xdr:colOff>180975</xdr:colOff>
          <xdr:row>17</xdr:row>
          <xdr:rowOff>209550</xdr:rowOff>
        </xdr:to>
        <xdr:sp macro="" textlink="">
          <xdr:nvSpPr>
            <xdr:cNvPr id="15410" name="Option Button 50" descr="Radio_rb_s620_1_1068" hidden="1">
              <a:extLst>
                <a:ext uri="{63B3BB69-23CF-44E3-9099-C40C66FF867C}">
                  <a14:compatExt spid="_x0000_s15410"/>
                </a:ext>
                <a:ext uri="{FF2B5EF4-FFF2-40B4-BE49-F238E27FC236}">
                  <a16:creationId xmlns:a16="http://schemas.microsoft.com/office/drawing/2014/main" id="{00000000-0008-0000-08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28575</xdr:rowOff>
        </xdr:from>
        <xdr:to>
          <xdr:col>18</xdr:col>
          <xdr:colOff>180975</xdr:colOff>
          <xdr:row>17</xdr:row>
          <xdr:rowOff>209550</xdr:rowOff>
        </xdr:to>
        <xdr:sp macro="" textlink="">
          <xdr:nvSpPr>
            <xdr:cNvPr id="15409" name="Option Button 49" descr="Radio_rb_s620_2_1069" hidden="1">
              <a:extLst>
                <a:ext uri="{63B3BB69-23CF-44E3-9099-C40C66FF867C}">
                  <a14:compatExt spid="_x0000_s15409"/>
                </a:ext>
                <a:ext uri="{FF2B5EF4-FFF2-40B4-BE49-F238E27FC236}">
                  <a16:creationId xmlns:a16="http://schemas.microsoft.com/office/drawing/2014/main" id="{00000000-0008-0000-08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17</xdr:row>
          <xdr:rowOff>0</xdr:rowOff>
        </xdr:from>
        <xdr:to>
          <xdr:col>21</xdr:col>
          <xdr:colOff>295275</xdr:colOff>
          <xdr:row>18</xdr:row>
          <xdr:rowOff>0</xdr:rowOff>
        </xdr:to>
        <xdr:sp macro="" textlink="">
          <xdr:nvSpPr>
            <xdr:cNvPr id="15408" name="Group Box 48" hidden="1">
              <a:extLst>
                <a:ext uri="{63B3BB69-23CF-44E3-9099-C40C66FF867C}">
                  <a14:compatExt spid="_x0000_s15408"/>
                </a:ext>
                <a:ext uri="{FF2B5EF4-FFF2-40B4-BE49-F238E27FC236}">
                  <a16:creationId xmlns:a16="http://schemas.microsoft.com/office/drawing/2014/main" id="{00000000-0008-0000-0800-000030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Box:q:41:620:1070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28575</xdr:rowOff>
        </xdr:from>
        <xdr:to>
          <xdr:col>14</xdr:col>
          <xdr:colOff>180975</xdr:colOff>
          <xdr:row>18</xdr:row>
          <xdr:rowOff>209550</xdr:rowOff>
        </xdr:to>
        <xdr:sp macro="" textlink="">
          <xdr:nvSpPr>
            <xdr:cNvPr id="15407" name="Option Button 47" descr="Radio_rb_s621_1_1071" hidden="1">
              <a:extLst>
                <a:ext uri="{63B3BB69-23CF-44E3-9099-C40C66FF867C}">
                  <a14:compatExt spid="_x0000_s15407"/>
                </a:ext>
                <a:ext uri="{FF2B5EF4-FFF2-40B4-BE49-F238E27FC236}">
                  <a16:creationId xmlns:a16="http://schemas.microsoft.com/office/drawing/2014/main" id="{00000000-0008-0000-08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28575</xdr:rowOff>
        </xdr:from>
        <xdr:to>
          <xdr:col>18</xdr:col>
          <xdr:colOff>180975</xdr:colOff>
          <xdr:row>18</xdr:row>
          <xdr:rowOff>209550</xdr:rowOff>
        </xdr:to>
        <xdr:sp macro="" textlink="">
          <xdr:nvSpPr>
            <xdr:cNvPr id="15406" name="Option Button 46" descr="Radio_rb_s621_2_1072" hidden="1">
              <a:extLst>
                <a:ext uri="{63B3BB69-23CF-44E3-9099-C40C66FF867C}">
                  <a14:compatExt spid="_x0000_s15406"/>
                </a:ext>
                <a:ext uri="{FF2B5EF4-FFF2-40B4-BE49-F238E27FC236}">
                  <a16:creationId xmlns:a16="http://schemas.microsoft.com/office/drawing/2014/main" id="{00000000-0008-0000-08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18</xdr:row>
          <xdr:rowOff>0</xdr:rowOff>
        </xdr:from>
        <xdr:to>
          <xdr:col>21</xdr:col>
          <xdr:colOff>295275</xdr:colOff>
          <xdr:row>19</xdr:row>
          <xdr:rowOff>0</xdr:rowOff>
        </xdr:to>
        <xdr:sp macro="" textlink="">
          <xdr:nvSpPr>
            <xdr:cNvPr id="15405" name="Group Box 45" hidden="1">
              <a:extLst>
                <a:ext uri="{63B3BB69-23CF-44E3-9099-C40C66FF867C}">
                  <a14:compatExt spid="_x0000_s15405"/>
                </a:ext>
                <a:ext uri="{FF2B5EF4-FFF2-40B4-BE49-F238E27FC236}">
                  <a16:creationId xmlns:a16="http://schemas.microsoft.com/office/drawing/2014/main" id="{00000000-0008-0000-0800-00002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Box:q:41:621:1073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28575</xdr:rowOff>
        </xdr:from>
        <xdr:to>
          <xdr:col>14</xdr:col>
          <xdr:colOff>180975</xdr:colOff>
          <xdr:row>19</xdr:row>
          <xdr:rowOff>209550</xdr:rowOff>
        </xdr:to>
        <xdr:sp macro="" textlink="">
          <xdr:nvSpPr>
            <xdr:cNvPr id="15404" name="Option Button 44" descr="Radio_rb_s622_1_1074" hidden="1">
              <a:extLst>
                <a:ext uri="{63B3BB69-23CF-44E3-9099-C40C66FF867C}">
                  <a14:compatExt spid="_x0000_s15404"/>
                </a:ext>
                <a:ext uri="{FF2B5EF4-FFF2-40B4-BE49-F238E27FC236}">
                  <a16:creationId xmlns:a16="http://schemas.microsoft.com/office/drawing/2014/main" id="{00000000-0008-0000-08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28575</xdr:rowOff>
        </xdr:from>
        <xdr:to>
          <xdr:col>18</xdr:col>
          <xdr:colOff>180975</xdr:colOff>
          <xdr:row>19</xdr:row>
          <xdr:rowOff>209550</xdr:rowOff>
        </xdr:to>
        <xdr:sp macro="" textlink="">
          <xdr:nvSpPr>
            <xdr:cNvPr id="15403" name="Option Button 43" descr="Radio_rb_s622_2_1075" hidden="1">
              <a:extLst>
                <a:ext uri="{63B3BB69-23CF-44E3-9099-C40C66FF867C}">
                  <a14:compatExt spid="_x0000_s15403"/>
                </a:ext>
                <a:ext uri="{FF2B5EF4-FFF2-40B4-BE49-F238E27FC236}">
                  <a16:creationId xmlns:a16="http://schemas.microsoft.com/office/drawing/2014/main" id="{00000000-0008-0000-08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19</xdr:row>
          <xdr:rowOff>0</xdr:rowOff>
        </xdr:from>
        <xdr:to>
          <xdr:col>21</xdr:col>
          <xdr:colOff>295275</xdr:colOff>
          <xdr:row>20</xdr:row>
          <xdr:rowOff>0</xdr:rowOff>
        </xdr:to>
        <xdr:sp macro="" textlink="">
          <xdr:nvSpPr>
            <xdr:cNvPr id="15402" name="Group Box 42" hidden="1">
              <a:extLst>
                <a:ext uri="{63B3BB69-23CF-44E3-9099-C40C66FF867C}">
                  <a14:compatExt spid="_x0000_s15402"/>
                </a:ext>
                <a:ext uri="{FF2B5EF4-FFF2-40B4-BE49-F238E27FC236}">
                  <a16:creationId xmlns:a16="http://schemas.microsoft.com/office/drawing/2014/main" id="{00000000-0008-0000-0800-00002A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Box:q:41:622:1076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28575</xdr:rowOff>
        </xdr:from>
        <xdr:to>
          <xdr:col>14</xdr:col>
          <xdr:colOff>180975</xdr:colOff>
          <xdr:row>20</xdr:row>
          <xdr:rowOff>209550</xdr:rowOff>
        </xdr:to>
        <xdr:sp macro="" textlink="">
          <xdr:nvSpPr>
            <xdr:cNvPr id="15401" name="Option Button 41" descr="Radio_rb_s623_1_1077" hidden="1">
              <a:extLst>
                <a:ext uri="{63B3BB69-23CF-44E3-9099-C40C66FF867C}">
                  <a14:compatExt spid="_x0000_s15401"/>
                </a:ext>
                <a:ext uri="{FF2B5EF4-FFF2-40B4-BE49-F238E27FC236}">
                  <a16:creationId xmlns:a16="http://schemas.microsoft.com/office/drawing/2014/main" id="{00000000-0008-0000-08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28575</xdr:rowOff>
        </xdr:from>
        <xdr:to>
          <xdr:col>18</xdr:col>
          <xdr:colOff>180975</xdr:colOff>
          <xdr:row>20</xdr:row>
          <xdr:rowOff>209550</xdr:rowOff>
        </xdr:to>
        <xdr:sp macro="" textlink="">
          <xdr:nvSpPr>
            <xdr:cNvPr id="15400" name="Option Button 40" descr="Radio_rb_s623_2_1078" hidden="1">
              <a:extLst>
                <a:ext uri="{63B3BB69-23CF-44E3-9099-C40C66FF867C}">
                  <a14:compatExt spid="_x0000_s15400"/>
                </a:ext>
                <a:ext uri="{FF2B5EF4-FFF2-40B4-BE49-F238E27FC236}">
                  <a16:creationId xmlns:a16="http://schemas.microsoft.com/office/drawing/2014/main" id="{00000000-0008-0000-08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20</xdr:row>
          <xdr:rowOff>0</xdr:rowOff>
        </xdr:from>
        <xdr:to>
          <xdr:col>21</xdr:col>
          <xdr:colOff>295275</xdr:colOff>
          <xdr:row>21</xdr:row>
          <xdr:rowOff>0</xdr:rowOff>
        </xdr:to>
        <xdr:sp macro="" textlink="">
          <xdr:nvSpPr>
            <xdr:cNvPr id="15399" name="Group Box 39" hidden="1">
              <a:extLst>
                <a:ext uri="{63B3BB69-23CF-44E3-9099-C40C66FF867C}">
                  <a14:compatExt spid="_x0000_s15399"/>
                </a:ext>
                <a:ext uri="{FF2B5EF4-FFF2-40B4-BE49-F238E27FC236}">
                  <a16:creationId xmlns:a16="http://schemas.microsoft.com/office/drawing/2014/main" id="{00000000-0008-0000-0800-000027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Box:q:41:623:1079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28575</xdr:rowOff>
        </xdr:from>
        <xdr:to>
          <xdr:col>14</xdr:col>
          <xdr:colOff>180975</xdr:colOff>
          <xdr:row>21</xdr:row>
          <xdr:rowOff>209550</xdr:rowOff>
        </xdr:to>
        <xdr:sp macro="" textlink="">
          <xdr:nvSpPr>
            <xdr:cNvPr id="15398" name="Option Button 38" descr="Radio_rb_s624_1_1080" hidden="1">
              <a:extLst>
                <a:ext uri="{63B3BB69-23CF-44E3-9099-C40C66FF867C}">
                  <a14:compatExt spid="_x0000_s15398"/>
                </a:ext>
                <a:ext uri="{FF2B5EF4-FFF2-40B4-BE49-F238E27FC236}">
                  <a16:creationId xmlns:a16="http://schemas.microsoft.com/office/drawing/2014/main" id="{00000000-0008-0000-08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28575</xdr:rowOff>
        </xdr:from>
        <xdr:to>
          <xdr:col>18</xdr:col>
          <xdr:colOff>180975</xdr:colOff>
          <xdr:row>21</xdr:row>
          <xdr:rowOff>209550</xdr:rowOff>
        </xdr:to>
        <xdr:sp macro="" textlink="">
          <xdr:nvSpPr>
            <xdr:cNvPr id="15397" name="Option Button 37" descr="Radio_rb_s624_2_1081" hidden="1">
              <a:extLst>
                <a:ext uri="{63B3BB69-23CF-44E3-9099-C40C66FF867C}">
                  <a14:compatExt spid="_x0000_s15397"/>
                </a:ext>
                <a:ext uri="{FF2B5EF4-FFF2-40B4-BE49-F238E27FC236}">
                  <a16:creationId xmlns:a16="http://schemas.microsoft.com/office/drawing/2014/main" id="{00000000-0008-0000-08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21</xdr:row>
          <xdr:rowOff>0</xdr:rowOff>
        </xdr:from>
        <xdr:to>
          <xdr:col>21</xdr:col>
          <xdr:colOff>295275</xdr:colOff>
          <xdr:row>22</xdr:row>
          <xdr:rowOff>0</xdr:rowOff>
        </xdr:to>
        <xdr:sp macro="" textlink="">
          <xdr:nvSpPr>
            <xdr:cNvPr id="15396" name="Group Box 36" hidden="1">
              <a:extLst>
                <a:ext uri="{63B3BB69-23CF-44E3-9099-C40C66FF867C}">
                  <a14:compatExt spid="_x0000_s15396"/>
                </a:ext>
                <a:ext uri="{FF2B5EF4-FFF2-40B4-BE49-F238E27FC236}">
                  <a16:creationId xmlns:a16="http://schemas.microsoft.com/office/drawing/2014/main" id="{00000000-0008-0000-0800-000024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Box:q:41:624:1082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28575</xdr:rowOff>
        </xdr:from>
        <xdr:to>
          <xdr:col>14</xdr:col>
          <xdr:colOff>180975</xdr:colOff>
          <xdr:row>22</xdr:row>
          <xdr:rowOff>209550</xdr:rowOff>
        </xdr:to>
        <xdr:sp macro="" textlink="">
          <xdr:nvSpPr>
            <xdr:cNvPr id="15395" name="Option Button 35" descr="Radio_rb_s625_1_1083" hidden="1">
              <a:extLst>
                <a:ext uri="{63B3BB69-23CF-44E3-9099-C40C66FF867C}">
                  <a14:compatExt spid="_x0000_s15395"/>
                </a:ext>
                <a:ext uri="{FF2B5EF4-FFF2-40B4-BE49-F238E27FC236}">
                  <a16:creationId xmlns:a16="http://schemas.microsoft.com/office/drawing/2014/main" id="{00000000-0008-0000-08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28575</xdr:rowOff>
        </xdr:from>
        <xdr:to>
          <xdr:col>18</xdr:col>
          <xdr:colOff>180975</xdr:colOff>
          <xdr:row>22</xdr:row>
          <xdr:rowOff>209550</xdr:rowOff>
        </xdr:to>
        <xdr:sp macro="" textlink="">
          <xdr:nvSpPr>
            <xdr:cNvPr id="15394" name="Option Button 34" descr="Radio_rb_s625_2_1084" hidden="1">
              <a:extLst>
                <a:ext uri="{63B3BB69-23CF-44E3-9099-C40C66FF867C}">
                  <a14:compatExt spid="_x0000_s15394"/>
                </a:ext>
                <a:ext uri="{FF2B5EF4-FFF2-40B4-BE49-F238E27FC236}">
                  <a16:creationId xmlns:a16="http://schemas.microsoft.com/office/drawing/2014/main" id="{00000000-0008-0000-08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22</xdr:row>
          <xdr:rowOff>0</xdr:rowOff>
        </xdr:from>
        <xdr:to>
          <xdr:col>21</xdr:col>
          <xdr:colOff>295275</xdr:colOff>
          <xdr:row>23</xdr:row>
          <xdr:rowOff>0</xdr:rowOff>
        </xdr:to>
        <xdr:sp macro="" textlink="">
          <xdr:nvSpPr>
            <xdr:cNvPr id="15393" name="Group Box 33" hidden="1">
              <a:extLst>
                <a:ext uri="{63B3BB69-23CF-44E3-9099-C40C66FF867C}">
                  <a14:compatExt spid="_x0000_s15393"/>
                </a:ext>
                <a:ext uri="{FF2B5EF4-FFF2-40B4-BE49-F238E27FC236}">
                  <a16:creationId xmlns:a16="http://schemas.microsoft.com/office/drawing/2014/main" id="{00000000-0008-0000-0800-00002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Box:q:41:625:1085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28575</xdr:rowOff>
        </xdr:from>
        <xdr:to>
          <xdr:col>14</xdr:col>
          <xdr:colOff>180975</xdr:colOff>
          <xdr:row>23</xdr:row>
          <xdr:rowOff>209550</xdr:rowOff>
        </xdr:to>
        <xdr:sp macro="" textlink="">
          <xdr:nvSpPr>
            <xdr:cNvPr id="15392" name="Option Button 32" descr="Radio_rb_s626_1_1086" hidden="1">
              <a:extLst>
                <a:ext uri="{63B3BB69-23CF-44E3-9099-C40C66FF867C}">
                  <a14:compatExt spid="_x0000_s15392"/>
                </a:ext>
                <a:ext uri="{FF2B5EF4-FFF2-40B4-BE49-F238E27FC236}">
                  <a16:creationId xmlns:a16="http://schemas.microsoft.com/office/drawing/2014/main" id="{00000000-0008-0000-08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28575</xdr:rowOff>
        </xdr:from>
        <xdr:to>
          <xdr:col>18</xdr:col>
          <xdr:colOff>180975</xdr:colOff>
          <xdr:row>23</xdr:row>
          <xdr:rowOff>209550</xdr:rowOff>
        </xdr:to>
        <xdr:sp macro="" textlink="">
          <xdr:nvSpPr>
            <xdr:cNvPr id="15391" name="Option Button 31" descr="Radio_rb_s626_2_1087" hidden="1">
              <a:extLst>
                <a:ext uri="{63B3BB69-23CF-44E3-9099-C40C66FF867C}">
                  <a14:compatExt spid="_x0000_s15391"/>
                </a:ext>
                <a:ext uri="{FF2B5EF4-FFF2-40B4-BE49-F238E27FC236}">
                  <a16:creationId xmlns:a16="http://schemas.microsoft.com/office/drawing/2014/main" id="{00000000-0008-0000-08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23</xdr:row>
          <xdr:rowOff>0</xdr:rowOff>
        </xdr:from>
        <xdr:to>
          <xdr:col>21</xdr:col>
          <xdr:colOff>295275</xdr:colOff>
          <xdr:row>24</xdr:row>
          <xdr:rowOff>0</xdr:rowOff>
        </xdr:to>
        <xdr:sp macro="" textlink="">
          <xdr:nvSpPr>
            <xdr:cNvPr id="15390" name="Group Box 30" hidden="1">
              <a:extLst>
                <a:ext uri="{63B3BB69-23CF-44E3-9099-C40C66FF867C}">
                  <a14:compatExt spid="_x0000_s15390"/>
                </a:ext>
                <a:ext uri="{FF2B5EF4-FFF2-40B4-BE49-F238E27FC236}">
                  <a16:creationId xmlns:a16="http://schemas.microsoft.com/office/drawing/2014/main" id="{00000000-0008-0000-0800-00001E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Box:q:41:626:1088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28575</xdr:rowOff>
        </xdr:from>
        <xdr:to>
          <xdr:col>14</xdr:col>
          <xdr:colOff>180975</xdr:colOff>
          <xdr:row>24</xdr:row>
          <xdr:rowOff>209550</xdr:rowOff>
        </xdr:to>
        <xdr:sp macro="" textlink="">
          <xdr:nvSpPr>
            <xdr:cNvPr id="15389" name="Option Button 29" descr="Radio_rb_s627_1_1089" hidden="1">
              <a:extLst>
                <a:ext uri="{63B3BB69-23CF-44E3-9099-C40C66FF867C}">
                  <a14:compatExt spid="_x0000_s15389"/>
                </a:ext>
                <a:ext uri="{FF2B5EF4-FFF2-40B4-BE49-F238E27FC236}">
                  <a16:creationId xmlns:a16="http://schemas.microsoft.com/office/drawing/2014/main" id="{00000000-0008-0000-08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28575</xdr:rowOff>
        </xdr:from>
        <xdr:to>
          <xdr:col>18</xdr:col>
          <xdr:colOff>180975</xdr:colOff>
          <xdr:row>24</xdr:row>
          <xdr:rowOff>209550</xdr:rowOff>
        </xdr:to>
        <xdr:sp macro="" textlink="">
          <xdr:nvSpPr>
            <xdr:cNvPr id="15388" name="Option Button 28" descr="Radio_rb_s627_2_1090" hidden="1">
              <a:extLst>
                <a:ext uri="{63B3BB69-23CF-44E3-9099-C40C66FF867C}">
                  <a14:compatExt spid="_x0000_s15388"/>
                </a:ext>
                <a:ext uri="{FF2B5EF4-FFF2-40B4-BE49-F238E27FC236}">
                  <a16:creationId xmlns:a16="http://schemas.microsoft.com/office/drawing/2014/main" id="{00000000-0008-0000-08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24</xdr:row>
          <xdr:rowOff>0</xdr:rowOff>
        </xdr:from>
        <xdr:to>
          <xdr:col>21</xdr:col>
          <xdr:colOff>295275</xdr:colOff>
          <xdr:row>25</xdr:row>
          <xdr:rowOff>0</xdr:rowOff>
        </xdr:to>
        <xdr:sp macro="" textlink="">
          <xdr:nvSpPr>
            <xdr:cNvPr id="15387" name="Group Box 27" hidden="1">
              <a:extLst>
                <a:ext uri="{63B3BB69-23CF-44E3-9099-C40C66FF867C}">
                  <a14:compatExt spid="_x0000_s15387"/>
                </a:ext>
                <a:ext uri="{FF2B5EF4-FFF2-40B4-BE49-F238E27FC236}">
                  <a16:creationId xmlns:a16="http://schemas.microsoft.com/office/drawing/2014/main" id="{00000000-0008-0000-0800-00001B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Box:q:41:627:1091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28575</xdr:rowOff>
        </xdr:from>
        <xdr:to>
          <xdr:col>14</xdr:col>
          <xdr:colOff>180975</xdr:colOff>
          <xdr:row>25</xdr:row>
          <xdr:rowOff>209550</xdr:rowOff>
        </xdr:to>
        <xdr:sp macro="" textlink="">
          <xdr:nvSpPr>
            <xdr:cNvPr id="15386" name="Option Button 26" descr="Radio_rb_s492_1_1092" hidden="1">
              <a:extLst>
                <a:ext uri="{63B3BB69-23CF-44E3-9099-C40C66FF867C}">
                  <a14:compatExt spid="_x0000_s15386"/>
                </a:ext>
                <a:ext uri="{FF2B5EF4-FFF2-40B4-BE49-F238E27FC236}">
                  <a16:creationId xmlns:a16="http://schemas.microsoft.com/office/drawing/2014/main" id="{00000000-0008-0000-08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28575</xdr:rowOff>
        </xdr:from>
        <xdr:to>
          <xdr:col>18</xdr:col>
          <xdr:colOff>180975</xdr:colOff>
          <xdr:row>25</xdr:row>
          <xdr:rowOff>209550</xdr:rowOff>
        </xdr:to>
        <xdr:sp macro="" textlink="">
          <xdr:nvSpPr>
            <xdr:cNvPr id="15385" name="Option Button 25" descr="Radio_rb_s492_2_1093" hidden="1">
              <a:extLst>
                <a:ext uri="{63B3BB69-23CF-44E3-9099-C40C66FF867C}">
                  <a14:compatExt spid="_x0000_s15385"/>
                </a:ext>
                <a:ext uri="{FF2B5EF4-FFF2-40B4-BE49-F238E27FC236}">
                  <a16:creationId xmlns:a16="http://schemas.microsoft.com/office/drawing/2014/main" id="{00000000-0008-0000-08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25</xdr:row>
          <xdr:rowOff>0</xdr:rowOff>
        </xdr:from>
        <xdr:to>
          <xdr:col>21</xdr:col>
          <xdr:colOff>295275</xdr:colOff>
          <xdr:row>26</xdr:row>
          <xdr:rowOff>0</xdr:rowOff>
        </xdr:to>
        <xdr:sp macro="" textlink="">
          <xdr:nvSpPr>
            <xdr:cNvPr id="15384" name="Group Box 24" hidden="1">
              <a:extLst>
                <a:ext uri="{63B3BB69-23CF-44E3-9099-C40C66FF867C}">
                  <a14:compatExt spid="_x0000_s15384"/>
                </a:ext>
                <a:ext uri="{FF2B5EF4-FFF2-40B4-BE49-F238E27FC236}">
                  <a16:creationId xmlns:a16="http://schemas.microsoft.com/office/drawing/2014/main" id="{00000000-0008-0000-0800-000018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RadioTable Group Box:q:41:492:1094</a:t>
              </a:r>
            </a:p>
          </xdr:txBody>
        </xdr:sp>
        <xdr:clientData/>
      </xdr:twoCellAnchor>
    </mc:Choice>
    <mc:Fallback/>
  </mc:AlternateContent>
  <xdr:twoCellAnchor>
    <xdr:from>
      <xdr:col>0</xdr:col>
      <xdr:colOff>419100</xdr:colOff>
      <xdr:row>0</xdr:row>
      <xdr:rowOff>0</xdr:rowOff>
    </xdr:from>
    <xdr:to>
      <xdr:col>22</xdr:col>
      <xdr:colOff>95250</xdr:colOff>
      <xdr:row>37</xdr:row>
      <xdr:rowOff>185738</xdr:rowOff>
    </xdr:to>
    <xdr:sp macro="" textlink="">
      <xdr:nvSpPr>
        <xdr:cNvPr id="15383" name="AutoShape 23" hidden="1">
          <a:extLst>
            <a:ext uri="{FF2B5EF4-FFF2-40B4-BE49-F238E27FC236}">
              <a16:creationId xmlns:a16="http://schemas.microsoft.com/office/drawing/2014/main" id="{00000000-0008-0000-0800-0000173C0000}"/>
            </a:ext>
          </a:extLst>
        </xdr:cNvPr>
        <xdr:cNvSpPr>
          <a:spLocks noSelect="1" noChangeAspect="1" noChangeArrowheads="1"/>
        </xdr:cNvSpPr>
      </xdr:nvSpPr>
      <xdr:spPr bwMode="auto">
        <a:xfrm>
          <a:off x="419100" y="0"/>
          <a:ext cx="9525000" cy="9525000"/>
        </a:xfrm>
        <a:custGeom>
          <a:avLst/>
          <a:gdLst/>
          <a:ahLst/>
          <a:cxnLst/>
          <a:rect l="0" t="0" r="0" b="0"/>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9" Type="http://schemas.openxmlformats.org/officeDocument/2006/relationships/ctrlProp" Target="../ctrlProps/ctrlProp131.xml"/><Relationship Id="rId21" Type="http://schemas.openxmlformats.org/officeDocument/2006/relationships/ctrlProp" Target="../ctrlProps/ctrlProp113.xml"/><Relationship Id="rId34" Type="http://schemas.openxmlformats.org/officeDocument/2006/relationships/ctrlProp" Target="../ctrlProps/ctrlProp126.xml"/><Relationship Id="rId42" Type="http://schemas.openxmlformats.org/officeDocument/2006/relationships/ctrlProp" Target="../ctrlProps/ctrlProp134.xml"/><Relationship Id="rId47" Type="http://schemas.openxmlformats.org/officeDocument/2006/relationships/ctrlProp" Target="../ctrlProps/ctrlProp139.xml"/><Relationship Id="rId7" Type="http://schemas.openxmlformats.org/officeDocument/2006/relationships/ctrlProp" Target="../ctrlProps/ctrlProp99.xml"/><Relationship Id="rId2" Type="http://schemas.openxmlformats.org/officeDocument/2006/relationships/vmlDrawing" Target="../drawings/vmlDrawing9.vml"/><Relationship Id="rId16" Type="http://schemas.openxmlformats.org/officeDocument/2006/relationships/ctrlProp" Target="../ctrlProps/ctrlProp108.xml"/><Relationship Id="rId29" Type="http://schemas.openxmlformats.org/officeDocument/2006/relationships/ctrlProp" Target="../ctrlProps/ctrlProp121.xml"/><Relationship Id="rId1" Type="http://schemas.openxmlformats.org/officeDocument/2006/relationships/drawing" Target="../drawings/drawing10.xml"/><Relationship Id="rId6" Type="http://schemas.openxmlformats.org/officeDocument/2006/relationships/ctrlProp" Target="../ctrlProps/ctrlProp98.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37" Type="http://schemas.openxmlformats.org/officeDocument/2006/relationships/ctrlProp" Target="../ctrlProps/ctrlProp129.xml"/><Relationship Id="rId40" Type="http://schemas.openxmlformats.org/officeDocument/2006/relationships/ctrlProp" Target="../ctrlProps/ctrlProp132.xml"/><Relationship Id="rId45" Type="http://schemas.openxmlformats.org/officeDocument/2006/relationships/ctrlProp" Target="../ctrlProps/ctrlProp137.xml"/><Relationship Id="rId5" Type="http://schemas.openxmlformats.org/officeDocument/2006/relationships/ctrlProp" Target="../ctrlProps/ctrlProp97.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10" Type="http://schemas.openxmlformats.org/officeDocument/2006/relationships/ctrlProp" Target="../ctrlProps/ctrlProp102.xml"/><Relationship Id="rId19" Type="http://schemas.openxmlformats.org/officeDocument/2006/relationships/ctrlProp" Target="../ctrlProps/ctrlProp111.xml"/><Relationship Id="rId31" Type="http://schemas.openxmlformats.org/officeDocument/2006/relationships/ctrlProp" Target="../ctrlProps/ctrlProp123.xml"/><Relationship Id="rId44" Type="http://schemas.openxmlformats.org/officeDocument/2006/relationships/ctrlProp" Target="../ctrlProps/ctrlProp136.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43" Type="http://schemas.openxmlformats.org/officeDocument/2006/relationships/ctrlProp" Target="../ctrlProps/ctrlProp135.xml"/><Relationship Id="rId8" Type="http://schemas.openxmlformats.org/officeDocument/2006/relationships/ctrlProp" Target="../ctrlProps/ctrlProp100.xml"/><Relationship Id="rId3" Type="http://schemas.openxmlformats.org/officeDocument/2006/relationships/ctrlProp" Target="../ctrlProps/ctrlProp95.x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20" Type="http://schemas.openxmlformats.org/officeDocument/2006/relationships/ctrlProp" Target="../ctrlProps/ctrlProp112.xml"/><Relationship Id="rId41" Type="http://schemas.openxmlformats.org/officeDocument/2006/relationships/ctrlProp" Target="../ctrlProps/ctrlProp13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hyperlink" Target="https://www.census.gov/quickfacts/fact/table/US/PST045219"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2.xml"/><Relationship Id="rId2" Type="http://schemas.openxmlformats.org/officeDocument/2006/relationships/vmlDrawing" Target="../drawings/vmlDrawing4.vml"/><Relationship Id="rId1" Type="http://schemas.openxmlformats.org/officeDocument/2006/relationships/drawing" Target="../drawings/drawing5.xml"/><Relationship Id="rId6" Type="http://schemas.openxmlformats.org/officeDocument/2006/relationships/comments" Target="../comments4.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ctrlProp" Target="../ctrlProps/ctrlProp25.x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vmlDrawing" Target="../drawings/vmlDrawing5.v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drawing" Target="../drawings/drawing6.xml"/><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omments" Target="../comments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7" Type="http://schemas.openxmlformats.org/officeDocument/2006/relationships/ctrlProp" Target="../ctrlProps/ctrlProp54.xml"/><Relationship Id="rId2" Type="http://schemas.openxmlformats.org/officeDocument/2006/relationships/vmlDrawing" Target="../drawings/vmlDrawing8.vml"/><Relationship Id="rId16" Type="http://schemas.openxmlformats.org/officeDocument/2006/relationships/ctrlProp" Target="../ctrlProps/ctrlProp63.xml"/><Relationship Id="rId29" Type="http://schemas.openxmlformats.org/officeDocument/2006/relationships/ctrlProp" Target="../ctrlProps/ctrlProp76.xml"/><Relationship Id="rId1" Type="http://schemas.openxmlformats.org/officeDocument/2006/relationships/drawing" Target="../drawings/drawing9.xml"/><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omments" Target="../comments8.xml"/><Relationship Id="rId8" Type="http://schemas.openxmlformats.org/officeDocument/2006/relationships/ctrlProp" Target="../ctrlProps/ctrlProp55.xml"/><Relationship Id="rId3" Type="http://schemas.openxmlformats.org/officeDocument/2006/relationships/ctrlProp" Target="../ctrlProps/ctrlProp50.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T214"/>
  <sheetViews>
    <sheetView showGridLines="0" tabSelected="1" workbookViewId="0"/>
  </sheetViews>
  <sheetFormatPr defaultColWidth="9.1328125" defaultRowHeight="14.25" x14ac:dyDescent="0.45"/>
  <cols>
    <col min="1" max="1" width="2.59765625" style="1" customWidth="1"/>
    <col min="2" max="2" width="6.3984375" style="2" customWidth="1"/>
    <col min="3" max="3" width="9" style="1" customWidth="1"/>
    <col min="4" max="4" width="10" style="1" customWidth="1"/>
    <col min="5" max="13" width="12" style="1" customWidth="1"/>
    <col min="14" max="14" width="2.73046875" style="1" customWidth="1"/>
    <col min="15" max="46" width="9.1328125" style="3"/>
    <col min="47" max="16384" width="9.1328125" style="1"/>
  </cols>
  <sheetData>
    <row r="2" spans="2:14" ht="21" customHeight="1" x14ac:dyDescent="0.45">
      <c r="B2" s="28" t="s">
        <v>593</v>
      </c>
      <c r="C2" s="29"/>
      <c r="D2" s="29"/>
      <c r="E2" s="29"/>
      <c r="F2" s="29"/>
      <c r="G2" s="29"/>
      <c r="H2" s="29"/>
      <c r="I2" s="29"/>
      <c r="J2" s="29"/>
      <c r="K2" s="29"/>
      <c r="L2" s="29"/>
      <c r="M2" s="30"/>
    </row>
    <row r="3" spans="2:14" ht="13.5" customHeight="1" x14ac:dyDescent="0.45">
      <c r="B3" s="6"/>
      <c r="M3" s="10"/>
      <c r="N3" s="8"/>
    </row>
    <row r="4" spans="2:14" ht="13.5" customHeight="1" x14ac:dyDescent="0.45">
      <c r="B4" s="6"/>
      <c r="C4" s="1" t="s">
        <v>595</v>
      </c>
      <c r="M4" s="10"/>
      <c r="N4" s="8"/>
    </row>
    <row r="5" spans="2:14" x14ac:dyDescent="0.45">
      <c r="B5" s="5"/>
      <c r="M5" s="4"/>
    </row>
    <row r="6" spans="2:14" ht="21" customHeight="1" x14ac:dyDescent="0.45">
      <c r="B6" s="5"/>
      <c r="C6" s="31" t="s">
        <v>0</v>
      </c>
      <c r="D6" s="32"/>
      <c r="E6" s="33"/>
      <c r="F6" s="34"/>
      <c r="G6" s="34"/>
      <c r="H6" s="34"/>
      <c r="I6" s="34"/>
      <c r="J6" s="34"/>
      <c r="K6" s="34"/>
      <c r="L6" s="35"/>
      <c r="M6" s="4"/>
    </row>
    <row r="7" spans="2:14" ht="9" customHeight="1" x14ac:dyDescent="0.45">
      <c r="B7" s="5"/>
      <c r="C7" s="7"/>
      <c r="D7" s="7"/>
      <c r="E7" s="9"/>
      <c r="F7" s="9"/>
      <c r="G7" s="9"/>
      <c r="H7" s="9"/>
      <c r="I7" s="9"/>
      <c r="J7" s="9"/>
      <c r="K7" s="9"/>
      <c r="L7" s="9"/>
      <c r="M7" s="4"/>
    </row>
    <row r="8" spans="2:14" ht="21" customHeight="1" x14ac:dyDescent="0.45">
      <c r="B8" s="5"/>
      <c r="C8" s="31" t="s">
        <v>594</v>
      </c>
      <c r="D8" s="32"/>
      <c r="E8" s="33"/>
      <c r="F8" s="34"/>
      <c r="G8" s="34"/>
      <c r="H8" s="34"/>
      <c r="I8" s="34"/>
      <c r="J8" s="34"/>
      <c r="K8" s="34"/>
      <c r="L8" s="35"/>
      <c r="M8" s="4"/>
    </row>
    <row r="9" spans="2:14" ht="9" customHeight="1" x14ac:dyDescent="0.45">
      <c r="B9" s="5"/>
      <c r="C9" s="7"/>
      <c r="D9" s="7"/>
      <c r="E9" s="9"/>
      <c r="F9" s="9"/>
      <c r="G9" s="9"/>
      <c r="H9" s="9"/>
      <c r="I9" s="9"/>
      <c r="J9" s="9"/>
      <c r="K9" s="9"/>
      <c r="L9" s="9"/>
      <c r="M9" s="4"/>
    </row>
    <row r="10" spans="2:14" ht="21" customHeight="1" x14ac:dyDescent="0.45">
      <c r="B10" s="5"/>
      <c r="C10" s="31" t="s">
        <v>1</v>
      </c>
      <c r="D10" s="32"/>
      <c r="E10" s="33"/>
      <c r="F10" s="34"/>
      <c r="G10" s="34"/>
      <c r="H10" s="34"/>
      <c r="I10" s="34"/>
      <c r="J10" s="34"/>
      <c r="K10" s="34"/>
      <c r="L10" s="35"/>
      <c r="M10" s="4"/>
    </row>
    <row r="11" spans="2:14" ht="9" customHeight="1" x14ac:dyDescent="0.45">
      <c r="B11" s="5"/>
      <c r="C11" s="7"/>
      <c r="D11" s="7"/>
      <c r="E11" s="9"/>
      <c r="F11" s="9"/>
      <c r="G11" s="9"/>
      <c r="H11" s="9"/>
      <c r="I11" s="9"/>
      <c r="J11" s="9"/>
      <c r="K11" s="9"/>
      <c r="L11" s="9"/>
      <c r="M11" s="4"/>
    </row>
    <row r="12" spans="2:14" ht="21" customHeight="1" x14ac:dyDescent="0.45">
      <c r="B12" s="5"/>
      <c r="C12" s="31" t="s">
        <v>2</v>
      </c>
      <c r="D12" s="32"/>
      <c r="E12" s="33"/>
      <c r="F12" s="34"/>
      <c r="G12" s="34"/>
      <c r="H12" s="34"/>
      <c r="I12" s="34"/>
      <c r="J12" s="34"/>
      <c r="K12" s="34"/>
      <c r="L12" s="35"/>
      <c r="M12" s="4"/>
    </row>
    <row r="13" spans="2:14" ht="9" customHeight="1" x14ac:dyDescent="0.45">
      <c r="B13" s="5"/>
      <c r="C13" s="7"/>
      <c r="D13" s="7"/>
      <c r="E13" s="9"/>
      <c r="F13" s="9"/>
      <c r="G13" s="9"/>
      <c r="H13" s="9"/>
      <c r="I13" s="9"/>
      <c r="J13" s="9"/>
      <c r="K13" s="9"/>
      <c r="L13" s="9"/>
      <c r="M13" s="4"/>
    </row>
    <row r="14" spans="2:14" ht="21" customHeight="1" x14ac:dyDescent="0.45">
      <c r="B14" s="5"/>
      <c r="C14" s="31" t="s">
        <v>3</v>
      </c>
      <c r="D14" s="32"/>
      <c r="E14" s="33"/>
      <c r="F14" s="34"/>
      <c r="G14" s="34"/>
      <c r="H14" s="34"/>
      <c r="I14" s="34"/>
      <c r="J14" s="34"/>
      <c r="K14" s="34"/>
      <c r="L14" s="35"/>
      <c r="M14" s="4"/>
    </row>
    <row r="15" spans="2:14" ht="9" customHeight="1" x14ac:dyDescent="0.45">
      <c r="B15" s="5"/>
      <c r="C15" s="7"/>
      <c r="D15" s="7"/>
      <c r="E15" s="9"/>
      <c r="F15" s="9"/>
      <c r="G15" s="9"/>
      <c r="H15" s="9"/>
      <c r="I15" s="9"/>
      <c r="J15" s="9"/>
      <c r="K15" s="9"/>
      <c r="L15" s="9"/>
      <c r="M15" s="4"/>
    </row>
    <row r="16" spans="2:14" ht="21" customHeight="1" x14ac:dyDescent="0.45">
      <c r="B16" s="5"/>
      <c r="C16" s="31" t="s">
        <v>4</v>
      </c>
      <c r="D16" s="32"/>
      <c r="E16" s="33"/>
      <c r="F16" s="34"/>
      <c r="G16" s="34"/>
      <c r="H16" s="34"/>
      <c r="I16" s="34"/>
      <c r="J16" s="34"/>
      <c r="K16" s="34"/>
      <c r="L16" s="35"/>
      <c r="M16" s="4"/>
    </row>
    <row r="17" spans="2:13" ht="9" customHeight="1" x14ac:dyDescent="0.45">
      <c r="B17" s="5"/>
      <c r="C17" s="7"/>
      <c r="D17" s="7"/>
      <c r="E17" s="9"/>
      <c r="F17" s="9"/>
      <c r="G17" s="9"/>
      <c r="H17" s="9"/>
      <c r="I17" s="9"/>
      <c r="J17" s="9"/>
      <c r="K17" s="9"/>
      <c r="L17" s="9"/>
      <c r="M17" s="4"/>
    </row>
    <row r="18" spans="2:13" ht="21" customHeight="1" x14ac:dyDescent="0.45">
      <c r="B18" s="5"/>
      <c r="C18" s="7" t="s">
        <v>5</v>
      </c>
      <c r="D18" s="7"/>
      <c r="E18" s="33"/>
      <c r="F18" s="34"/>
      <c r="G18" s="34"/>
      <c r="H18" s="34"/>
      <c r="I18" s="34"/>
      <c r="J18" s="34"/>
      <c r="K18" s="34"/>
      <c r="L18" s="35"/>
      <c r="M18" s="4"/>
    </row>
    <row r="19" spans="2:13" ht="9" customHeight="1" x14ac:dyDescent="0.45">
      <c r="B19" s="5"/>
      <c r="C19" s="7"/>
      <c r="D19" s="7"/>
      <c r="E19" s="9"/>
      <c r="F19" s="9"/>
      <c r="G19" s="9"/>
      <c r="H19" s="9"/>
      <c r="I19" s="9"/>
      <c r="J19" s="9"/>
      <c r="K19" s="9"/>
      <c r="L19" s="9"/>
      <c r="M19" s="4"/>
    </row>
    <row r="20" spans="2:13" ht="21" customHeight="1" x14ac:dyDescent="0.45">
      <c r="B20" s="5"/>
      <c r="C20" s="7" t="s">
        <v>6</v>
      </c>
      <c r="D20" s="7"/>
      <c r="E20" s="33"/>
      <c r="F20" s="34"/>
      <c r="G20" s="34"/>
      <c r="H20" s="34"/>
      <c r="I20" s="34"/>
      <c r="J20" s="34"/>
      <c r="K20" s="34"/>
      <c r="L20" s="35"/>
      <c r="M20" s="4"/>
    </row>
    <row r="21" spans="2:13" ht="9" customHeight="1" x14ac:dyDescent="0.45">
      <c r="B21" s="5"/>
      <c r="C21" s="7"/>
      <c r="D21" s="7"/>
      <c r="E21" s="9"/>
      <c r="F21" s="9"/>
      <c r="G21" s="9"/>
      <c r="H21" s="9"/>
      <c r="I21" s="9"/>
      <c r="J21" s="9"/>
      <c r="K21" s="9"/>
      <c r="L21" s="9"/>
      <c r="M21" s="4"/>
    </row>
    <row r="22" spans="2:13" ht="21" customHeight="1" x14ac:dyDescent="0.45">
      <c r="B22" s="5"/>
      <c r="C22" s="31" t="s">
        <v>7</v>
      </c>
      <c r="D22" s="32"/>
      <c r="E22" s="33"/>
      <c r="F22" s="34"/>
      <c r="G22" s="34"/>
      <c r="H22" s="34"/>
      <c r="I22" s="34"/>
      <c r="J22" s="34"/>
      <c r="K22" s="34"/>
      <c r="L22" s="35"/>
      <c r="M22" s="4"/>
    </row>
    <row r="23" spans="2:13" x14ac:dyDescent="0.45">
      <c r="B23" s="5"/>
      <c r="C23" s="7"/>
      <c r="D23" s="7"/>
      <c r="E23" s="7"/>
      <c r="F23" s="7"/>
      <c r="G23" s="7"/>
      <c r="H23" s="7"/>
      <c r="I23" s="7"/>
      <c r="J23" s="7"/>
      <c r="K23" s="7"/>
      <c r="L23" s="7"/>
      <c r="M23" s="4"/>
    </row>
    <row r="24" spans="2:13" x14ac:dyDescent="0.45">
      <c r="B24" s="5"/>
      <c r="C24" s="11" t="s">
        <v>8</v>
      </c>
      <c r="D24" s="11"/>
      <c r="M24" s="4"/>
    </row>
    <row r="25" spans="2:13" x14ac:dyDescent="0.45">
      <c r="B25" s="5"/>
      <c r="C25" s="7"/>
      <c r="D25" s="7"/>
      <c r="M25" s="4"/>
    </row>
    <row r="26" spans="2:13" x14ac:dyDescent="0.45">
      <c r="B26" s="5"/>
      <c r="C26" s="7"/>
      <c r="D26" s="7"/>
      <c r="M26" s="4"/>
    </row>
    <row r="27" spans="2:13" x14ac:dyDescent="0.45">
      <c r="B27" s="5"/>
      <c r="C27" s="7"/>
      <c r="D27" s="7"/>
      <c r="M27" s="4"/>
    </row>
    <row r="28" spans="2:13" x14ac:dyDescent="0.45">
      <c r="B28" s="12"/>
      <c r="C28" s="13"/>
      <c r="D28" s="13"/>
      <c r="E28" s="13"/>
      <c r="F28" s="13"/>
      <c r="G28" s="13"/>
      <c r="H28" s="13"/>
      <c r="I28" s="13"/>
      <c r="J28" s="13"/>
      <c r="K28" s="13"/>
      <c r="L28" s="13"/>
      <c r="M28" s="14"/>
    </row>
    <row r="30" spans="2:13" s="3" customFormat="1" x14ac:dyDescent="0.45">
      <c r="B30" s="15"/>
    </row>
    <row r="31" spans="2:13" s="3" customFormat="1" x14ac:dyDescent="0.45">
      <c r="B31" s="15"/>
    </row>
    <row r="32" spans="2:13" s="3" customFormat="1" x14ac:dyDescent="0.45">
      <c r="B32" s="15"/>
    </row>
    <row r="33" spans="2:2" s="3" customFormat="1" x14ac:dyDescent="0.45">
      <c r="B33" s="15"/>
    </row>
    <row r="34" spans="2:2" s="3" customFormat="1" x14ac:dyDescent="0.45">
      <c r="B34" s="15"/>
    </row>
    <row r="35" spans="2:2" s="3" customFormat="1" x14ac:dyDescent="0.45">
      <c r="B35" s="15"/>
    </row>
    <row r="36" spans="2:2" s="3" customFormat="1" x14ac:dyDescent="0.45">
      <c r="B36" s="15"/>
    </row>
    <row r="37" spans="2:2" s="3" customFormat="1" x14ac:dyDescent="0.45">
      <c r="B37" s="15"/>
    </row>
    <row r="38" spans="2:2" s="3" customFormat="1" x14ac:dyDescent="0.45">
      <c r="B38" s="15"/>
    </row>
    <row r="39" spans="2:2" s="3" customFormat="1" x14ac:dyDescent="0.45">
      <c r="B39" s="15"/>
    </row>
    <row r="40" spans="2:2" s="3" customFormat="1" x14ac:dyDescent="0.45">
      <c r="B40" s="15"/>
    </row>
    <row r="41" spans="2:2" s="3" customFormat="1" x14ac:dyDescent="0.45">
      <c r="B41" s="15"/>
    </row>
    <row r="42" spans="2:2" s="3" customFormat="1" x14ac:dyDescent="0.45">
      <c r="B42" s="15"/>
    </row>
    <row r="43" spans="2:2" s="3" customFormat="1" x14ac:dyDescent="0.45">
      <c r="B43" s="15"/>
    </row>
    <row r="44" spans="2:2" s="3" customFormat="1" x14ac:dyDescent="0.45">
      <c r="B44" s="15"/>
    </row>
    <row r="45" spans="2:2" s="3" customFormat="1" x14ac:dyDescent="0.45">
      <c r="B45" s="15"/>
    </row>
    <row r="46" spans="2:2" s="3" customFormat="1" x14ac:dyDescent="0.45">
      <c r="B46" s="15"/>
    </row>
    <row r="47" spans="2:2" s="3" customFormat="1" x14ac:dyDescent="0.45">
      <c r="B47" s="15"/>
    </row>
    <row r="48" spans="2:2" s="3" customFormat="1" x14ac:dyDescent="0.45">
      <c r="B48" s="15"/>
    </row>
    <row r="49" spans="2:2" s="3" customFormat="1" x14ac:dyDescent="0.45">
      <c r="B49" s="15"/>
    </row>
    <row r="50" spans="2:2" s="3" customFormat="1" x14ac:dyDescent="0.45">
      <c r="B50" s="15"/>
    </row>
    <row r="51" spans="2:2" s="3" customFormat="1" x14ac:dyDescent="0.45">
      <c r="B51" s="15"/>
    </row>
    <row r="52" spans="2:2" s="3" customFormat="1" x14ac:dyDescent="0.45">
      <c r="B52" s="15"/>
    </row>
    <row r="53" spans="2:2" s="3" customFormat="1" x14ac:dyDescent="0.45">
      <c r="B53" s="15"/>
    </row>
    <row r="54" spans="2:2" s="3" customFormat="1" x14ac:dyDescent="0.45">
      <c r="B54" s="15"/>
    </row>
    <row r="55" spans="2:2" s="3" customFormat="1" x14ac:dyDescent="0.45">
      <c r="B55" s="15"/>
    </row>
    <row r="56" spans="2:2" s="3" customFormat="1" x14ac:dyDescent="0.45">
      <c r="B56" s="15"/>
    </row>
    <row r="57" spans="2:2" s="3" customFormat="1" x14ac:dyDescent="0.45">
      <c r="B57" s="15"/>
    </row>
    <row r="58" spans="2:2" s="3" customFormat="1" x14ac:dyDescent="0.45">
      <c r="B58" s="15"/>
    </row>
    <row r="59" spans="2:2" s="3" customFormat="1" x14ac:dyDescent="0.45">
      <c r="B59" s="15"/>
    </row>
    <row r="60" spans="2:2" s="3" customFormat="1" x14ac:dyDescent="0.45">
      <c r="B60" s="15"/>
    </row>
    <row r="61" spans="2:2" s="3" customFormat="1" x14ac:dyDescent="0.45">
      <c r="B61" s="15"/>
    </row>
    <row r="62" spans="2:2" s="3" customFormat="1" x14ac:dyDescent="0.45">
      <c r="B62" s="15"/>
    </row>
    <row r="63" spans="2:2" s="3" customFormat="1" x14ac:dyDescent="0.45">
      <c r="B63" s="15"/>
    </row>
    <row r="64" spans="2:2" s="3" customFormat="1" x14ac:dyDescent="0.45">
      <c r="B64" s="15"/>
    </row>
    <row r="65" spans="2:2" s="3" customFormat="1" x14ac:dyDescent="0.45">
      <c r="B65" s="15"/>
    </row>
    <row r="66" spans="2:2" s="3" customFormat="1" x14ac:dyDescent="0.45">
      <c r="B66" s="15"/>
    </row>
    <row r="67" spans="2:2" s="3" customFormat="1" x14ac:dyDescent="0.45">
      <c r="B67" s="15"/>
    </row>
    <row r="68" spans="2:2" s="3" customFormat="1" x14ac:dyDescent="0.45">
      <c r="B68" s="15"/>
    </row>
    <row r="69" spans="2:2" s="3" customFormat="1" x14ac:dyDescent="0.45">
      <c r="B69" s="15"/>
    </row>
    <row r="70" spans="2:2" s="3" customFormat="1" x14ac:dyDescent="0.45">
      <c r="B70" s="15"/>
    </row>
    <row r="71" spans="2:2" s="3" customFormat="1" x14ac:dyDescent="0.45">
      <c r="B71" s="15"/>
    </row>
    <row r="72" spans="2:2" s="3" customFormat="1" x14ac:dyDescent="0.45">
      <c r="B72" s="15"/>
    </row>
    <row r="73" spans="2:2" s="3" customFormat="1" x14ac:dyDescent="0.45">
      <c r="B73" s="15"/>
    </row>
    <row r="74" spans="2:2" s="3" customFormat="1" x14ac:dyDescent="0.45">
      <c r="B74" s="15"/>
    </row>
    <row r="75" spans="2:2" s="3" customFormat="1" x14ac:dyDescent="0.45">
      <c r="B75" s="15"/>
    </row>
    <row r="76" spans="2:2" s="3" customFormat="1" x14ac:dyDescent="0.45">
      <c r="B76" s="15"/>
    </row>
    <row r="77" spans="2:2" s="3" customFormat="1" x14ac:dyDescent="0.45">
      <c r="B77" s="15"/>
    </row>
    <row r="78" spans="2:2" s="3" customFormat="1" x14ac:dyDescent="0.45">
      <c r="B78" s="15"/>
    </row>
    <row r="79" spans="2:2" s="3" customFormat="1" x14ac:dyDescent="0.45">
      <c r="B79" s="15"/>
    </row>
    <row r="80" spans="2:2" s="3" customFormat="1" x14ac:dyDescent="0.45">
      <c r="B80" s="15"/>
    </row>
    <row r="81" spans="2:2" s="3" customFormat="1" x14ac:dyDescent="0.45">
      <c r="B81" s="15"/>
    </row>
    <row r="82" spans="2:2" s="3" customFormat="1" x14ac:dyDescent="0.45">
      <c r="B82" s="15"/>
    </row>
    <row r="83" spans="2:2" s="3" customFormat="1" x14ac:dyDescent="0.45">
      <c r="B83" s="15"/>
    </row>
    <row r="84" spans="2:2" s="3" customFormat="1" x14ac:dyDescent="0.45">
      <c r="B84" s="15"/>
    </row>
    <row r="85" spans="2:2" s="3" customFormat="1" x14ac:dyDescent="0.45">
      <c r="B85" s="15"/>
    </row>
    <row r="86" spans="2:2" s="3" customFormat="1" x14ac:dyDescent="0.45">
      <c r="B86" s="15"/>
    </row>
    <row r="87" spans="2:2" s="3" customFormat="1" x14ac:dyDescent="0.45">
      <c r="B87" s="15"/>
    </row>
    <row r="88" spans="2:2" s="3" customFormat="1" x14ac:dyDescent="0.45">
      <c r="B88" s="15"/>
    </row>
    <row r="89" spans="2:2" s="3" customFormat="1" x14ac:dyDescent="0.45">
      <c r="B89" s="15"/>
    </row>
    <row r="90" spans="2:2" s="3" customFormat="1" x14ac:dyDescent="0.45">
      <c r="B90" s="15"/>
    </row>
    <row r="91" spans="2:2" s="3" customFormat="1" x14ac:dyDescent="0.45">
      <c r="B91" s="15"/>
    </row>
    <row r="92" spans="2:2" s="3" customFormat="1" x14ac:dyDescent="0.45">
      <c r="B92" s="15"/>
    </row>
    <row r="93" spans="2:2" s="3" customFormat="1" x14ac:dyDescent="0.45">
      <c r="B93" s="15"/>
    </row>
    <row r="94" spans="2:2" s="3" customFormat="1" x14ac:dyDescent="0.45">
      <c r="B94" s="15"/>
    </row>
    <row r="95" spans="2:2" s="3" customFormat="1" x14ac:dyDescent="0.45">
      <c r="B95" s="15"/>
    </row>
    <row r="96" spans="2:2" s="3" customFormat="1" x14ac:dyDescent="0.45">
      <c r="B96" s="15"/>
    </row>
    <row r="97" spans="2:2" s="3" customFormat="1" x14ac:dyDescent="0.45">
      <c r="B97" s="15"/>
    </row>
    <row r="98" spans="2:2" s="3" customFormat="1" x14ac:dyDescent="0.45">
      <c r="B98" s="15"/>
    </row>
    <row r="99" spans="2:2" s="3" customFormat="1" x14ac:dyDescent="0.45">
      <c r="B99" s="15"/>
    </row>
    <row r="100" spans="2:2" s="3" customFormat="1" x14ac:dyDescent="0.45">
      <c r="B100" s="15"/>
    </row>
    <row r="101" spans="2:2" s="3" customFormat="1" x14ac:dyDescent="0.45">
      <c r="B101" s="15"/>
    </row>
    <row r="102" spans="2:2" s="3" customFormat="1" x14ac:dyDescent="0.45">
      <c r="B102" s="15"/>
    </row>
    <row r="103" spans="2:2" s="3" customFormat="1" x14ac:dyDescent="0.45">
      <c r="B103" s="15"/>
    </row>
    <row r="104" spans="2:2" s="3" customFormat="1" x14ac:dyDescent="0.45">
      <c r="B104" s="15"/>
    </row>
    <row r="105" spans="2:2" s="3" customFormat="1" x14ac:dyDescent="0.45">
      <c r="B105" s="15"/>
    </row>
    <row r="106" spans="2:2" s="3" customFormat="1" x14ac:dyDescent="0.45">
      <c r="B106" s="15"/>
    </row>
    <row r="107" spans="2:2" s="3" customFormat="1" x14ac:dyDescent="0.45">
      <c r="B107" s="15"/>
    </row>
    <row r="108" spans="2:2" s="3" customFormat="1" x14ac:dyDescent="0.45">
      <c r="B108" s="15"/>
    </row>
    <row r="109" spans="2:2" s="3" customFormat="1" x14ac:dyDescent="0.45">
      <c r="B109" s="15"/>
    </row>
    <row r="110" spans="2:2" s="3" customFormat="1" x14ac:dyDescent="0.45">
      <c r="B110" s="15"/>
    </row>
    <row r="111" spans="2:2" s="3" customFormat="1" x14ac:dyDescent="0.45">
      <c r="B111" s="15"/>
    </row>
    <row r="112" spans="2:2" s="3" customFormat="1" x14ac:dyDescent="0.45">
      <c r="B112" s="15"/>
    </row>
    <row r="113" spans="2:2" s="3" customFormat="1" x14ac:dyDescent="0.45">
      <c r="B113" s="15"/>
    </row>
    <row r="114" spans="2:2" s="3" customFormat="1" x14ac:dyDescent="0.45">
      <c r="B114" s="15"/>
    </row>
    <row r="115" spans="2:2" s="3" customFormat="1" x14ac:dyDescent="0.45">
      <c r="B115" s="15"/>
    </row>
    <row r="116" spans="2:2" s="3" customFormat="1" x14ac:dyDescent="0.45">
      <c r="B116" s="15"/>
    </row>
    <row r="117" spans="2:2" s="3" customFormat="1" x14ac:dyDescent="0.45">
      <c r="B117" s="15"/>
    </row>
    <row r="118" spans="2:2" s="3" customFormat="1" x14ac:dyDescent="0.45">
      <c r="B118" s="15"/>
    </row>
    <row r="119" spans="2:2" s="3" customFormat="1" x14ac:dyDescent="0.45">
      <c r="B119" s="15"/>
    </row>
    <row r="120" spans="2:2" s="3" customFormat="1" x14ac:dyDescent="0.45">
      <c r="B120" s="15"/>
    </row>
    <row r="121" spans="2:2" s="3" customFormat="1" x14ac:dyDescent="0.45">
      <c r="B121" s="15"/>
    </row>
    <row r="122" spans="2:2" s="3" customFormat="1" x14ac:dyDescent="0.45">
      <c r="B122" s="15"/>
    </row>
    <row r="123" spans="2:2" s="3" customFormat="1" x14ac:dyDescent="0.45">
      <c r="B123" s="15"/>
    </row>
    <row r="124" spans="2:2" s="3" customFormat="1" x14ac:dyDescent="0.45">
      <c r="B124" s="15"/>
    </row>
    <row r="125" spans="2:2" s="3" customFormat="1" x14ac:dyDescent="0.45">
      <c r="B125" s="15"/>
    </row>
    <row r="126" spans="2:2" s="3" customFormat="1" x14ac:dyDescent="0.45">
      <c r="B126" s="15"/>
    </row>
    <row r="127" spans="2:2" s="3" customFormat="1" x14ac:dyDescent="0.45">
      <c r="B127" s="15"/>
    </row>
    <row r="128" spans="2:2" s="3" customFormat="1" x14ac:dyDescent="0.45">
      <c r="B128" s="15"/>
    </row>
    <row r="129" spans="2:2" s="3" customFormat="1" x14ac:dyDescent="0.45">
      <c r="B129" s="15"/>
    </row>
    <row r="130" spans="2:2" s="3" customFormat="1" x14ac:dyDescent="0.45">
      <c r="B130" s="15"/>
    </row>
    <row r="131" spans="2:2" s="3" customFormat="1" x14ac:dyDescent="0.45">
      <c r="B131" s="15"/>
    </row>
    <row r="132" spans="2:2" s="3" customFormat="1" x14ac:dyDescent="0.45">
      <c r="B132" s="15"/>
    </row>
    <row r="133" spans="2:2" s="3" customFormat="1" x14ac:dyDescent="0.45">
      <c r="B133" s="15"/>
    </row>
    <row r="134" spans="2:2" s="3" customFormat="1" x14ac:dyDescent="0.45">
      <c r="B134" s="15"/>
    </row>
    <row r="135" spans="2:2" s="3" customFormat="1" x14ac:dyDescent="0.45">
      <c r="B135" s="15"/>
    </row>
    <row r="136" spans="2:2" s="3" customFormat="1" x14ac:dyDescent="0.45">
      <c r="B136" s="15"/>
    </row>
    <row r="137" spans="2:2" s="3" customFormat="1" x14ac:dyDescent="0.45">
      <c r="B137" s="15"/>
    </row>
    <row r="138" spans="2:2" s="3" customFormat="1" x14ac:dyDescent="0.45">
      <c r="B138" s="15"/>
    </row>
    <row r="139" spans="2:2" s="3" customFormat="1" x14ac:dyDescent="0.45">
      <c r="B139" s="15"/>
    </row>
    <row r="140" spans="2:2" s="3" customFormat="1" x14ac:dyDescent="0.45">
      <c r="B140" s="15"/>
    </row>
    <row r="141" spans="2:2" s="3" customFormat="1" x14ac:dyDescent="0.45">
      <c r="B141" s="15"/>
    </row>
    <row r="142" spans="2:2" s="3" customFormat="1" x14ac:dyDescent="0.45">
      <c r="B142" s="15"/>
    </row>
    <row r="143" spans="2:2" s="3" customFormat="1" x14ac:dyDescent="0.45">
      <c r="B143" s="15"/>
    </row>
    <row r="144" spans="2:2" s="3" customFormat="1" x14ac:dyDescent="0.45">
      <c r="B144" s="15"/>
    </row>
    <row r="145" spans="2:2" s="3" customFormat="1" x14ac:dyDescent="0.45">
      <c r="B145" s="15"/>
    </row>
    <row r="146" spans="2:2" s="3" customFormat="1" x14ac:dyDescent="0.45">
      <c r="B146" s="15"/>
    </row>
    <row r="147" spans="2:2" s="3" customFormat="1" x14ac:dyDescent="0.45">
      <c r="B147" s="15"/>
    </row>
    <row r="148" spans="2:2" s="3" customFormat="1" x14ac:dyDescent="0.45">
      <c r="B148" s="15"/>
    </row>
    <row r="149" spans="2:2" s="3" customFormat="1" x14ac:dyDescent="0.45">
      <c r="B149" s="15"/>
    </row>
    <row r="150" spans="2:2" s="3" customFormat="1" x14ac:dyDescent="0.45">
      <c r="B150" s="15"/>
    </row>
    <row r="151" spans="2:2" s="3" customFormat="1" x14ac:dyDescent="0.45">
      <c r="B151" s="15"/>
    </row>
    <row r="152" spans="2:2" s="3" customFormat="1" x14ac:dyDescent="0.45">
      <c r="B152" s="15"/>
    </row>
    <row r="153" spans="2:2" s="3" customFormat="1" x14ac:dyDescent="0.45">
      <c r="B153" s="15"/>
    </row>
    <row r="154" spans="2:2" s="3" customFormat="1" x14ac:dyDescent="0.45">
      <c r="B154" s="15"/>
    </row>
    <row r="155" spans="2:2" s="3" customFormat="1" x14ac:dyDescent="0.45">
      <c r="B155" s="15"/>
    </row>
    <row r="156" spans="2:2" s="3" customFormat="1" x14ac:dyDescent="0.45">
      <c r="B156" s="15"/>
    </row>
    <row r="157" spans="2:2" s="3" customFormat="1" x14ac:dyDescent="0.45">
      <c r="B157" s="15"/>
    </row>
    <row r="158" spans="2:2" s="3" customFormat="1" x14ac:dyDescent="0.45">
      <c r="B158" s="15"/>
    </row>
    <row r="159" spans="2:2" s="3" customFormat="1" x14ac:dyDescent="0.45">
      <c r="B159" s="15"/>
    </row>
    <row r="160" spans="2:2" s="3" customFormat="1" x14ac:dyDescent="0.45">
      <c r="B160" s="15"/>
    </row>
    <row r="161" spans="2:2" s="3" customFormat="1" x14ac:dyDescent="0.45">
      <c r="B161" s="15"/>
    </row>
    <row r="162" spans="2:2" s="3" customFormat="1" x14ac:dyDescent="0.45">
      <c r="B162" s="15"/>
    </row>
    <row r="163" spans="2:2" s="3" customFormat="1" x14ac:dyDescent="0.45">
      <c r="B163" s="15"/>
    </row>
    <row r="164" spans="2:2" s="3" customFormat="1" x14ac:dyDescent="0.45">
      <c r="B164" s="15"/>
    </row>
    <row r="165" spans="2:2" s="3" customFormat="1" x14ac:dyDescent="0.45">
      <c r="B165" s="15"/>
    </row>
    <row r="166" spans="2:2" s="3" customFormat="1" x14ac:dyDescent="0.45">
      <c r="B166" s="15"/>
    </row>
    <row r="167" spans="2:2" s="3" customFormat="1" x14ac:dyDescent="0.45">
      <c r="B167" s="15"/>
    </row>
    <row r="168" spans="2:2" s="3" customFormat="1" x14ac:dyDescent="0.45">
      <c r="B168" s="15"/>
    </row>
    <row r="169" spans="2:2" s="3" customFormat="1" x14ac:dyDescent="0.45">
      <c r="B169" s="15"/>
    </row>
    <row r="170" spans="2:2" s="3" customFormat="1" x14ac:dyDescent="0.45">
      <c r="B170" s="15"/>
    </row>
    <row r="171" spans="2:2" s="3" customFormat="1" x14ac:dyDescent="0.45">
      <c r="B171" s="15"/>
    </row>
    <row r="172" spans="2:2" s="3" customFormat="1" x14ac:dyDescent="0.45">
      <c r="B172" s="15"/>
    </row>
    <row r="173" spans="2:2" s="3" customFormat="1" x14ac:dyDescent="0.45">
      <c r="B173" s="15"/>
    </row>
    <row r="174" spans="2:2" s="3" customFormat="1" x14ac:dyDescent="0.45">
      <c r="B174" s="15"/>
    </row>
    <row r="175" spans="2:2" s="3" customFormat="1" x14ac:dyDescent="0.45">
      <c r="B175" s="15"/>
    </row>
    <row r="176" spans="2:2" s="3" customFormat="1" x14ac:dyDescent="0.45">
      <c r="B176" s="15"/>
    </row>
    <row r="177" spans="2:2" s="3" customFormat="1" x14ac:dyDescent="0.45">
      <c r="B177" s="15"/>
    </row>
    <row r="178" spans="2:2" s="3" customFormat="1" x14ac:dyDescent="0.45">
      <c r="B178" s="15"/>
    </row>
    <row r="179" spans="2:2" s="3" customFormat="1" x14ac:dyDescent="0.45">
      <c r="B179" s="15"/>
    </row>
    <row r="180" spans="2:2" s="3" customFormat="1" x14ac:dyDescent="0.45">
      <c r="B180" s="15"/>
    </row>
    <row r="181" spans="2:2" s="3" customFormat="1" x14ac:dyDescent="0.45">
      <c r="B181" s="15"/>
    </row>
    <row r="182" spans="2:2" s="3" customFormat="1" x14ac:dyDescent="0.45">
      <c r="B182" s="15"/>
    </row>
    <row r="183" spans="2:2" s="3" customFormat="1" x14ac:dyDescent="0.45">
      <c r="B183" s="15"/>
    </row>
    <row r="184" spans="2:2" s="3" customFormat="1" x14ac:dyDescent="0.45">
      <c r="B184" s="15"/>
    </row>
    <row r="185" spans="2:2" s="3" customFormat="1" x14ac:dyDescent="0.45">
      <c r="B185" s="15"/>
    </row>
    <row r="186" spans="2:2" s="3" customFormat="1" x14ac:dyDescent="0.45">
      <c r="B186" s="15"/>
    </row>
    <row r="187" spans="2:2" s="3" customFormat="1" x14ac:dyDescent="0.45">
      <c r="B187" s="15"/>
    </row>
    <row r="188" spans="2:2" s="3" customFormat="1" x14ac:dyDescent="0.45">
      <c r="B188" s="15"/>
    </row>
    <row r="189" spans="2:2" s="3" customFormat="1" x14ac:dyDescent="0.45">
      <c r="B189" s="15"/>
    </row>
    <row r="190" spans="2:2" s="3" customFormat="1" x14ac:dyDescent="0.45">
      <c r="B190" s="15"/>
    </row>
    <row r="191" spans="2:2" s="3" customFormat="1" x14ac:dyDescent="0.45">
      <c r="B191" s="15"/>
    </row>
    <row r="192" spans="2:2" s="3" customFormat="1" x14ac:dyDescent="0.45">
      <c r="B192" s="15"/>
    </row>
    <row r="193" spans="2:2" s="3" customFormat="1" x14ac:dyDescent="0.45">
      <c r="B193" s="15"/>
    </row>
    <row r="194" spans="2:2" s="3" customFormat="1" x14ac:dyDescent="0.45">
      <c r="B194" s="15"/>
    </row>
    <row r="195" spans="2:2" s="3" customFormat="1" x14ac:dyDescent="0.45">
      <c r="B195" s="15"/>
    </row>
    <row r="196" spans="2:2" s="3" customFormat="1" x14ac:dyDescent="0.45">
      <c r="B196" s="15"/>
    </row>
    <row r="197" spans="2:2" s="3" customFormat="1" x14ac:dyDescent="0.45">
      <c r="B197" s="15"/>
    </row>
    <row r="198" spans="2:2" s="3" customFormat="1" x14ac:dyDescent="0.45">
      <c r="B198" s="15"/>
    </row>
    <row r="199" spans="2:2" s="3" customFormat="1" x14ac:dyDescent="0.45">
      <c r="B199" s="15"/>
    </row>
    <row r="200" spans="2:2" s="3" customFormat="1" x14ac:dyDescent="0.45">
      <c r="B200" s="15"/>
    </row>
    <row r="201" spans="2:2" s="3" customFormat="1" x14ac:dyDescent="0.45">
      <c r="B201" s="15"/>
    </row>
    <row r="202" spans="2:2" s="3" customFormat="1" x14ac:dyDescent="0.45">
      <c r="B202" s="15"/>
    </row>
    <row r="203" spans="2:2" s="3" customFormat="1" x14ac:dyDescent="0.45">
      <c r="B203" s="15"/>
    </row>
    <row r="204" spans="2:2" s="3" customFormat="1" x14ac:dyDescent="0.45">
      <c r="B204" s="15"/>
    </row>
    <row r="205" spans="2:2" s="3" customFormat="1" x14ac:dyDescent="0.45">
      <c r="B205" s="15"/>
    </row>
    <row r="206" spans="2:2" s="3" customFormat="1" x14ac:dyDescent="0.45">
      <c r="B206" s="15"/>
    </row>
    <row r="207" spans="2:2" s="3" customFormat="1" x14ac:dyDescent="0.45">
      <c r="B207" s="15"/>
    </row>
    <row r="208" spans="2:2" s="3" customFormat="1" x14ac:dyDescent="0.45">
      <c r="B208" s="15"/>
    </row>
    <row r="209" spans="2:2" s="3" customFormat="1" x14ac:dyDescent="0.45">
      <c r="B209" s="15"/>
    </row>
    <row r="210" spans="2:2" s="3" customFormat="1" x14ac:dyDescent="0.45">
      <c r="B210" s="15"/>
    </row>
    <row r="211" spans="2:2" s="3" customFormat="1" x14ac:dyDescent="0.45">
      <c r="B211" s="15"/>
    </row>
    <row r="212" spans="2:2" s="3" customFormat="1" x14ac:dyDescent="0.45">
      <c r="B212" s="15"/>
    </row>
    <row r="213" spans="2:2" s="3" customFormat="1" x14ac:dyDescent="0.45">
      <c r="B213" s="15"/>
    </row>
    <row r="214" spans="2:2" s="3" customFormat="1" x14ac:dyDescent="0.45">
      <c r="B214" s="15"/>
    </row>
  </sheetData>
  <mergeCells count="16">
    <mergeCell ref="C12:D12"/>
    <mergeCell ref="E12:L12"/>
    <mergeCell ref="C22:D22"/>
    <mergeCell ref="E22:L22"/>
    <mergeCell ref="C14:D14"/>
    <mergeCell ref="E14:L14"/>
    <mergeCell ref="C16:D16"/>
    <mergeCell ref="E16:L16"/>
    <mergeCell ref="E18:L18"/>
    <mergeCell ref="E20:L20"/>
    <mergeCell ref="C6:D6"/>
    <mergeCell ref="E6:L6"/>
    <mergeCell ref="C8:D8"/>
    <mergeCell ref="E8:L8"/>
    <mergeCell ref="C10:D10"/>
    <mergeCell ref="E10:L1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BY38"/>
  <sheetViews>
    <sheetView showGridLines="0" workbookViewId="0"/>
  </sheetViews>
  <sheetFormatPr defaultColWidth="9.1328125" defaultRowHeight="14.25" x14ac:dyDescent="0.45"/>
  <cols>
    <col min="1" max="1134" width="6.265625" style="16" customWidth="1"/>
    <col min="1135" max="16384" width="9.1328125" style="16"/>
  </cols>
  <sheetData>
    <row r="1" spans="1:77" ht="20.100000000000001" customHeight="1" x14ac:dyDescent="0.5">
      <c r="A1" s="17"/>
      <c r="B1" s="27"/>
      <c r="AA1" s="19"/>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row>
    <row r="2" spans="1:77" ht="20.100000000000001" customHeight="1" x14ac:dyDescent="0.45">
      <c r="A2" s="17"/>
      <c r="B2" s="21"/>
      <c r="AA2" s="19"/>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row>
    <row r="3" spans="1:77" ht="20.100000000000001" customHeight="1" x14ac:dyDescent="0.45">
      <c r="A3" s="17"/>
      <c r="B3" s="69" t="s">
        <v>278</v>
      </c>
      <c r="C3" s="70"/>
      <c r="D3" s="70"/>
      <c r="E3" s="70"/>
      <c r="F3" s="70"/>
      <c r="G3" s="70"/>
      <c r="H3" s="70"/>
      <c r="I3" s="70"/>
      <c r="J3" s="70"/>
      <c r="K3" s="70"/>
      <c r="L3" s="70"/>
      <c r="M3" s="70"/>
      <c r="N3" s="70"/>
      <c r="O3" s="70"/>
      <c r="P3" s="70"/>
      <c r="Q3" s="70"/>
      <c r="R3" s="70"/>
      <c r="S3" s="70"/>
      <c r="T3" s="70"/>
      <c r="U3" s="70"/>
      <c r="V3" s="70"/>
      <c r="W3" s="70"/>
      <c r="X3" s="70"/>
      <c r="Y3" s="70"/>
      <c r="Z3" s="71"/>
      <c r="AA3" s="19"/>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ht="20.100000000000001" customHeight="1" x14ac:dyDescent="0.45">
      <c r="A4" s="17"/>
      <c r="B4" s="21"/>
      <c r="C4" s="22"/>
      <c r="D4" s="22"/>
      <c r="E4" s="22"/>
      <c r="F4" s="22"/>
      <c r="G4" s="22"/>
      <c r="H4" s="22"/>
      <c r="I4" s="22"/>
      <c r="J4" s="22"/>
      <c r="K4" s="22"/>
      <c r="L4" s="22"/>
      <c r="M4" s="22"/>
      <c r="N4" s="22"/>
      <c r="O4" s="22"/>
      <c r="P4" s="22"/>
      <c r="Q4" s="22"/>
      <c r="R4" s="22"/>
      <c r="S4" s="22"/>
      <c r="T4" s="22"/>
      <c r="U4" s="22"/>
      <c r="V4" s="22"/>
      <c r="W4" s="22"/>
      <c r="X4" s="22"/>
      <c r="Y4" s="22"/>
      <c r="Z4" s="22"/>
      <c r="AA4" s="19"/>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spans="1:77" ht="20.100000000000001" customHeight="1" x14ac:dyDescent="0.45">
      <c r="A5" s="17"/>
      <c r="B5" s="21" t="s">
        <v>279</v>
      </c>
      <c r="C5" s="45" t="s">
        <v>280</v>
      </c>
      <c r="D5" s="45"/>
      <c r="E5" s="45"/>
      <c r="F5" s="45"/>
      <c r="G5" s="45"/>
      <c r="H5" s="45"/>
      <c r="I5" s="45"/>
      <c r="J5" s="45"/>
      <c r="K5" s="45"/>
      <c r="L5" s="45"/>
      <c r="M5" s="45"/>
      <c r="N5" s="45"/>
      <c r="O5" s="45"/>
      <c r="P5" s="45"/>
      <c r="Q5" s="45"/>
      <c r="R5" s="45"/>
      <c r="S5" s="45"/>
      <c r="T5" s="45"/>
      <c r="U5" s="45"/>
      <c r="V5" s="45"/>
      <c r="W5" s="45"/>
      <c r="X5" s="45"/>
      <c r="Y5" s="45"/>
      <c r="Z5" s="46"/>
      <c r="AA5" s="19"/>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spans="1:77" ht="30" customHeight="1" x14ac:dyDescent="0.5">
      <c r="A6" s="17"/>
      <c r="B6" s="26"/>
      <c r="C6" s="79"/>
      <c r="D6" s="79"/>
      <c r="E6" s="79"/>
      <c r="F6" s="79"/>
      <c r="G6" s="79"/>
      <c r="H6" s="79"/>
      <c r="I6" s="79"/>
      <c r="J6" s="79"/>
      <c r="K6" s="79"/>
      <c r="L6" s="79"/>
      <c r="M6" s="79"/>
      <c r="N6" s="79"/>
      <c r="O6" s="82" t="s">
        <v>281</v>
      </c>
      <c r="P6" s="82"/>
      <c r="Q6" s="82"/>
      <c r="R6" s="82" t="s">
        <v>282</v>
      </c>
      <c r="S6" s="82"/>
      <c r="T6" s="82"/>
      <c r="U6" s="82" t="s">
        <v>283</v>
      </c>
      <c r="V6" s="82"/>
      <c r="W6" s="82"/>
      <c r="X6" s="82" t="s">
        <v>284</v>
      </c>
      <c r="Y6" s="82"/>
      <c r="Z6" s="83"/>
      <c r="AA6" s="19"/>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spans="1:77" ht="26.25" customHeight="1" x14ac:dyDescent="0.45">
      <c r="A7" s="17"/>
      <c r="B7" s="21"/>
      <c r="C7" s="51" t="s">
        <v>285</v>
      </c>
      <c r="D7" s="51"/>
      <c r="E7" s="51"/>
      <c r="F7" s="51"/>
      <c r="G7" s="51"/>
      <c r="H7" s="51"/>
      <c r="I7" s="51"/>
      <c r="J7" s="51"/>
      <c r="K7" s="51"/>
      <c r="L7" s="51"/>
      <c r="M7" s="51"/>
      <c r="N7" s="51"/>
      <c r="O7" s="36"/>
      <c r="P7" s="36"/>
      <c r="Q7" s="36"/>
      <c r="R7" s="36"/>
      <c r="S7" s="36"/>
      <c r="T7" s="36"/>
      <c r="U7" s="36"/>
      <c r="V7" s="36"/>
      <c r="W7" s="36"/>
      <c r="X7" s="36"/>
      <c r="Y7" s="36"/>
      <c r="Z7" s="78"/>
      <c r="AA7" s="19"/>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spans="1:77" ht="30" customHeight="1" x14ac:dyDescent="0.45">
      <c r="A8" s="17"/>
      <c r="B8" s="21"/>
      <c r="C8" s="51" t="s">
        <v>286</v>
      </c>
      <c r="D8" s="51"/>
      <c r="E8" s="51"/>
      <c r="F8" s="51"/>
      <c r="G8" s="51"/>
      <c r="H8" s="51"/>
      <c r="I8" s="51"/>
      <c r="J8" s="51"/>
      <c r="K8" s="51"/>
      <c r="L8" s="51"/>
      <c r="M8" s="51"/>
      <c r="N8" s="51"/>
      <c r="O8" s="36"/>
      <c r="P8" s="36"/>
      <c r="Q8" s="36"/>
      <c r="R8" s="36"/>
      <c r="S8" s="36"/>
      <c r="T8" s="36"/>
      <c r="U8" s="36"/>
      <c r="V8" s="36"/>
      <c r="W8" s="36"/>
      <c r="X8" s="36"/>
      <c r="Y8" s="36"/>
      <c r="Z8" s="78"/>
      <c r="AA8" s="19"/>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spans="1:77" ht="28.5" customHeight="1" x14ac:dyDescent="0.45">
      <c r="A9" s="17"/>
      <c r="B9" s="21"/>
      <c r="C9" s="51" t="s">
        <v>287</v>
      </c>
      <c r="D9" s="51"/>
      <c r="E9" s="51"/>
      <c r="F9" s="51"/>
      <c r="G9" s="51"/>
      <c r="H9" s="51"/>
      <c r="I9" s="51"/>
      <c r="J9" s="51"/>
      <c r="K9" s="51"/>
      <c r="L9" s="51"/>
      <c r="M9" s="51"/>
      <c r="N9" s="51"/>
      <c r="O9" s="36"/>
      <c r="P9" s="36"/>
      <c r="Q9" s="36"/>
      <c r="R9" s="36"/>
      <c r="S9" s="36"/>
      <c r="T9" s="36"/>
      <c r="U9" s="36"/>
      <c r="V9" s="36"/>
      <c r="W9" s="36"/>
      <c r="X9" s="36"/>
      <c r="Y9" s="36"/>
      <c r="Z9" s="78"/>
      <c r="AA9" s="19"/>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spans="1:77" ht="20.100000000000001" customHeight="1" x14ac:dyDescent="0.45">
      <c r="A10" s="17"/>
      <c r="B10" s="21"/>
      <c r="C10" s="51" t="s">
        <v>288</v>
      </c>
      <c r="D10" s="51"/>
      <c r="E10" s="51"/>
      <c r="F10" s="51"/>
      <c r="G10" s="51"/>
      <c r="H10" s="51"/>
      <c r="I10" s="51"/>
      <c r="J10" s="51"/>
      <c r="K10" s="51"/>
      <c r="L10" s="51"/>
      <c r="M10" s="51"/>
      <c r="N10" s="51"/>
      <c r="O10" s="36"/>
      <c r="P10" s="36"/>
      <c r="Q10" s="36"/>
      <c r="R10" s="36"/>
      <c r="S10" s="36"/>
      <c r="T10" s="36"/>
      <c r="U10" s="36"/>
      <c r="V10" s="36"/>
      <c r="W10" s="36"/>
      <c r="X10" s="36"/>
      <c r="Y10" s="36"/>
      <c r="Z10" s="78"/>
      <c r="AA10" s="19"/>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spans="1:77" ht="20.100000000000001" customHeight="1" x14ac:dyDescent="0.45">
      <c r="A11" s="17"/>
      <c r="B11" s="21"/>
      <c r="C11" s="51" t="s">
        <v>289</v>
      </c>
      <c r="D11" s="51"/>
      <c r="E11" s="51"/>
      <c r="F11" s="51"/>
      <c r="G11" s="51"/>
      <c r="H11" s="51"/>
      <c r="I11" s="51"/>
      <c r="J11" s="51"/>
      <c r="K11" s="51"/>
      <c r="L11" s="51"/>
      <c r="M11" s="51"/>
      <c r="N11" s="51"/>
      <c r="O11" s="36"/>
      <c r="P11" s="36"/>
      <c r="Q11" s="36"/>
      <c r="R11" s="36"/>
      <c r="S11" s="36"/>
      <c r="T11" s="36"/>
      <c r="U11" s="36"/>
      <c r="V11" s="36"/>
      <c r="W11" s="36"/>
      <c r="X11" s="36"/>
      <c r="Y11" s="36"/>
      <c r="Z11" s="78"/>
      <c r="AA11" s="19"/>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spans="1:77" ht="20.100000000000001" customHeight="1" x14ac:dyDescent="0.45">
      <c r="A12" s="17"/>
      <c r="B12" s="21"/>
      <c r="C12" s="51" t="s">
        <v>290</v>
      </c>
      <c r="D12" s="51"/>
      <c r="E12" s="51"/>
      <c r="F12" s="51"/>
      <c r="G12" s="51"/>
      <c r="H12" s="51"/>
      <c r="I12" s="51"/>
      <c r="J12" s="51"/>
      <c r="K12" s="51"/>
      <c r="L12" s="51"/>
      <c r="M12" s="51"/>
      <c r="N12" s="51"/>
      <c r="O12" s="36"/>
      <c r="P12" s="36"/>
      <c r="Q12" s="36"/>
      <c r="R12" s="36"/>
      <c r="S12" s="36"/>
      <c r="T12" s="36"/>
      <c r="U12" s="36"/>
      <c r="V12" s="36"/>
      <c r="W12" s="36"/>
      <c r="X12" s="36"/>
      <c r="Y12" s="36"/>
      <c r="Z12" s="78"/>
      <c r="AA12" s="19"/>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spans="1:77" ht="20.100000000000001" customHeight="1" x14ac:dyDescent="0.45">
      <c r="A13" s="17"/>
      <c r="B13" s="21"/>
      <c r="C13" s="51" t="s">
        <v>291</v>
      </c>
      <c r="D13" s="51"/>
      <c r="E13" s="51"/>
      <c r="F13" s="51"/>
      <c r="G13" s="51"/>
      <c r="H13" s="51"/>
      <c r="I13" s="51"/>
      <c r="J13" s="51"/>
      <c r="K13" s="51"/>
      <c r="L13" s="51"/>
      <c r="M13" s="51"/>
      <c r="N13" s="51"/>
      <c r="O13" s="36"/>
      <c r="P13" s="36"/>
      <c r="Q13" s="36"/>
      <c r="R13" s="36"/>
      <c r="S13" s="36"/>
      <c r="T13" s="36"/>
      <c r="U13" s="36"/>
      <c r="V13" s="36"/>
      <c r="W13" s="36"/>
      <c r="X13" s="36"/>
      <c r="Y13" s="36"/>
      <c r="Z13" s="78"/>
      <c r="AA13" s="19"/>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ht="33" customHeight="1" x14ac:dyDescent="0.45">
      <c r="A14" s="17"/>
      <c r="B14" s="21"/>
      <c r="C14" s="51" t="s">
        <v>292</v>
      </c>
      <c r="D14" s="51"/>
      <c r="E14" s="51"/>
      <c r="F14" s="51"/>
      <c r="G14" s="51"/>
      <c r="H14" s="51"/>
      <c r="I14" s="51"/>
      <c r="J14" s="51"/>
      <c r="K14" s="51"/>
      <c r="L14" s="51"/>
      <c r="M14" s="51"/>
      <c r="N14" s="51"/>
      <c r="O14" s="36"/>
      <c r="P14" s="36"/>
      <c r="Q14" s="36"/>
      <c r="R14" s="36"/>
      <c r="S14" s="36"/>
      <c r="T14" s="36"/>
      <c r="U14" s="36"/>
      <c r="V14" s="36"/>
      <c r="W14" s="36"/>
      <c r="X14" s="36"/>
      <c r="Y14" s="36"/>
      <c r="Z14" s="78"/>
      <c r="AA14" s="19"/>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ht="20.100000000000001" customHeight="1" x14ac:dyDescent="0.45">
      <c r="A15" s="17"/>
      <c r="B15" s="21"/>
      <c r="C15" s="51" t="s">
        <v>293</v>
      </c>
      <c r="D15" s="51"/>
      <c r="E15" s="51"/>
      <c r="F15" s="51"/>
      <c r="G15" s="51"/>
      <c r="H15" s="51"/>
      <c r="I15" s="51"/>
      <c r="J15" s="51"/>
      <c r="K15" s="51"/>
      <c r="L15" s="51"/>
      <c r="M15" s="51"/>
      <c r="N15" s="51"/>
      <c r="O15" s="36"/>
      <c r="P15" s="36"/>
      <c r="Q15" s="36"/>
      <c r="R15" s="36"/>
      <c r="S15" s="36"/>
      <c r="T15" s="36"/>
      <c r="U15" s="36"/>
      <c r="V15" s="36"/>
      <c r="W15" s="36"/>
      <c r="X15" s="36"/>
      <c r="Y15" s="36"/>
      <c r="Z15" s="78"/>
      <c r="AA15" s="19"/>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pans="1:77" ht="20.100000000000001" customHeight="1" x14ac:dyDescent="0.45">
      <c r="A16" s="17"/>
      <c r="B16" s="21"/>
      <c r="AA16" s="19"/>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row>
    <row r="17" spans="1:77" ht="20.100000000000001" customHeight="1" x14ac:dyDescent="0.45">
      <c r="A17" s="17"/>
      <c r="B17" s="21"/>
      <c r="AA17" s="19"/>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spans="1:77" ht="20.100000000000001" customHeight="1" x14ac:dyDescent="0.45">
      <c r="A18" s="17"/>
      <c r="B18" s="21"/>
      <c r="AA18" s="19"/>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spans="1:77" ht="20.100000000000001" customHeight="1" x14ac:dyDescent="0.45">
      <c r="A19" s="17"/>
      <c r="B19" s="21"/>
      <c r="AA19" s="19"/>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spans="1:77" s="20" customFormat="1" ht="20.100000000000001" customHeight="1" x14ac:dyDescent="0.45"/>
    <row r="21" spans="1:77" s="20" customFormat="1" ht="20.100000000000001" customHeight="1" x14ac:dyDescent="0.45"/>
    <row r="22" spans="1:77" s="20" customFormat="1" ht="20.100000000000001" customHeight="1" x14ac:dyDescent="0.45"/>
    <row r="23" spans="1:77" s="20" customFormat="1" ht="20.100000000000001" customHeight="1" x14ac:dyDescent="0.45"/>
    <row r="24" spans="1:77" s="20" customFormat="1" ht="20.100000000000001" customHeight="1" x14ac:dyDescent="0.45"/>
    <row r="25" spans="1:77" s="20" customFormat="1" ht="20.100000000000001" customHeight="1" x14ac:dyDescent="0.45"/>
    <row r="26" spans="1:77" s="20" customFormat="1" ht="20.100000000000001" customHeight="1" x14ac:dyDescent="0.45"/>
    <row r="27" spans="1:77" s="20" customFormat="1" ht="20.100000000000001" customHeight="1" x14ac:dyDescent="0.45"/>
    <row r="28" spans="1:77" s="20" customFormat="1" ht="20.100000000000001" customHeight="1" x14ac:dyDescent="0.45"/>
    <row r="29" spans="1:77" s="20" customFormat="1" ht="20.100000000000001" customHeight="1" x14ac:dyDescent="0.45"/>
    <row r="30" spans="1:77" s="20" customFormat="1" ht="20.100000000000001" customHeight="1" x14ac:dyDescent="0.45"/>
    <row r="31" spans="1:77" s="20" customFormat="1" ht="20.100000000000001" customHeight="1" x14ac:dyDescent="0.45"/>
    <row r="32" spans="1:77" s="20" customFormat="1" ht="20.100000000000001" customHeight="1" x14ac:dyDescent="0.45"/>
    <row r="33" s="20" customFormat="1" ht="20.100000000000001" customHeight="1" x14ac:dyDescent="0.45"/>
    <row r="34" s="20" customFormat="1" ht="20.100000000000001" customHeight="1" x14ac:dyDescent="0.45"/>
    <row r="35" s="20" customFormat="1" ht="20.100000000000001" customHeight="1" x14ac:dyDescent="0.45"/>
    <row r="36" s="20" customFormat="1" ht="20.100000000000001" customHeight="1" x14ac:dyDescent="0.45"/>
    <row r="37" s="20" customFormat="1" ht="20.100000000000001" customHeight="1" x14ac:dyDescent="0.45"/>
    <row r="38" s="20" customFormat="1" ht="20.100000000000001" customHeight="1" x14ac:dyDescent="0.45"/>
  </sheetData>
  <mergeCells count="52">
    <mergeCell ref="C15:N15"/>
    <mergeCell ref="O15:Q15"/>
    <mergeCell ref="R15:T15"/>
    <mergeCell ref="U15:W15"/>
    <mergeCell ref="X15:Z15"/>
    <mergeCell ref="C13:N13"/>
    <mergeCell ref="O13:Q13"/>
    <mergeCell ref="R13:T13"/>
    <mergeCell ref="U13:W13"/>
    <mergeCell ref="X13:Z13"/>
    <mergeCell ref="C14:N14"/>
    <mergeCell ref="O14:Q14"/>
    <mergeCell ref="R14:T14"/>
    <mergeCell ref="U14:W14"/>
    <mergeCell ref="X14:Z14"/>
    <mergeCell ref="C11:N11"/>
    <mergeCell ref="O11:Q11"/>
    <mergeCell ref="R11:T11"/>
    <mergeCell ref="U11:W11"/>
    <mergeCell ref="X11:Z11"/>
    <mergeCell ref="C12:N12"/>
    <mergeCell ref="O12:Q12"/>
    <mergeCell ref="R12:T12"/>
    <mergeCell ref="U12:W12"/>
    <mergeCell ref="X12:Z12"/>
    <mergeCell ref="C9:N9"/>
    <mergeCell ref="O9:Q9"/>
    <mergeCell ref="R9:T9"/>
    <mergeCell ref="U9:W9"/>
    <mergeCell ref="X9:Z9"/>
    <mergeCell ref="C10:N10"/>
    <mergeCell ref="O10:Q10"/>
    <mergeCell ref="R10:T10"/>
    <mergeCell ref="U10:W10"/>
    <mergeCell ref="X10:Z10"/>
    <mergeCell ref="C7:N7"/>
    <mergeCell ref="O7:Q7"/>
    <mergeCell ref="R7:T7"/>
    <mergeCell ref="U7:W7"/>
    <mergeCell ref="X7:Z7"/>
    <mergeCell ref="C8:N8"/>
    <mergeCell ref="O8:Q8"/>
    <mergeCell ref="R8:T8"/>
    <mergeCell ref="U8:W8"/>
    <mergeCell ref="X8:Z8"/>
    <mergeCell ref="B3:Z3"/>
    <mergeCell ref="C5:Z5"/>
    <mergeCell ref="C6:N6"/>
    <mergeCell ref="O6:Q6"/>
    <mergeCell ref="R6:T6"/>
    <mergeCell ref="U6:W6"/>
    <mergeCell ref="X6:Z6"/>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429" r:id="rId3" name="Option Button 45">
              <controlPr defaultSize="0" autoFill="0" autoLine="0" autoPict="0" altText="Radio_rb_s892_1_1095">
                <anchor moveWithCells="1">
                  <from>
                    <xdr:col>15</xdr:col>
                    <xdr:colOff>133350</xdr:colOff>
                    <xdr:row>6</xdr:row>
                    <xdr:rowOff>28575</xdr:rowOff>
                  </from>
                  <to>
                    <xdr:col>15</xdr:col>
                    <xdr:colOff>314325</xdr:colOff>
                    <xdr:row>6</xdr:row>
                    <xdr:rowOff>209550</xdr:rowOff>
                  </to>
                </anchor>
              </controlPr>
            </control>
          </mc:Choice>
        </mc:AlternateContent>
        <mc:AlternateContent xmlns:mc="http://schemas.openxmlformats.org/markup-compatibility/2006">
          <mc:Choice Requires="x14">
            <control shapeId="16428" r:id="rId4" name="Option Button 44">
              <controlPr defaultSize="0" autoFill="0" autoLine="0" autoPict="0" altText="Radio_rb_s892_2_1096">
                <anchor moveWithCells="1">
                  <from>
                    <xdr:col>18</xdr:col>
                    <xdr:colOff>133350</xdr:colOff>
                    <xdr:row>6</xdr:row>
                    <xdr:rowOff>28575</xdr:rowOff>
                  </from>
                  <to>
                    <xdr:col>18</xdr:col>
                    <xdr:colOff>314325</xdr:colOff>
                    <xdr:row>6</xdr:row>
                    <xdr:rowOff>209550</xdr:rowOff>
                  </to>
                </anchor>
              </controlPr>
            </control>
          </mc:Choice>
        </mc:AlternateContent>
        <mc:AlternateContent xmlns:mc="http://schemas.openxmlformats.org/markup-compatibility/2006">
          <mc:Choice Requires="x14">
            <control shapeId="16427" r:id="rId5" name="Option Button 43">
              <controlPr defaultSize="0" autoFill="0" autoLine="0" autoPict="0" altText="Radio_rb_s892_3_1097">
                <anchor moveWithCells="1">
                  <from>
                    <xdr:col>21</xdr:col>
                    <xdr:colOff>133350</xdr:colOff>
                    <xdr:row>6</xdr:row>
                    <xdr:rowOff>28575</xdr:rowOff>
                  </from>
                  <to>
                    <xdr:col>21</xdr:col>
                    <xdr:colOff>314325</xdr:colOff>
                    <xdr:row>6</xdr:row>
                    <xdr:rowOff>209550</xdr:rowOff>
                  </to>
                </anchor>
              </controlPr>
            </control>
          </mc:Choice>
        </mc:AlternateContent>
        <mc:AlternateContent xmlns:mc="http://schemas.openxmlformats.org/markup-compatibility/2006">
          <mc:Choice Requires="x14">
            <control shapeId="16426" r:id="rId6" name="Option Button 42">
              <controlPr defaultSize="0" autoFill="0" autoLine="0" autoPict="0" altText="Radio_rb_s892_4_1098">
                <anchor moveWithCells="1">
                  <from>
                    <xdr:col>24</xdr:col>
                    <xdr:colOff>133350</xdr:colOff>
                    <xdr:row>6</xdr:row>
                    <xdr:rowOff>28575</xdr:rowOff>
                  </from>
                  <to>
                    <xdr:col>24</xdr:col>
                    <xdr:colOff>314325</xdr:colOff>
                    <xdr:row>6</xdr:row>
                    <xdr:rowOff>209550</xdr:rowOff>
                  </to>
                </anchor>
              </controlPr>
            </control>
          </mc:Choice>
        </mc:AlternateContent>
        <mc:AlternateContent xmlns:mc="http://schemas.openxmlformats.org/markup-compatibility/2006">
          <mc:Choice Requires="x14">
            <control shapeId="16425" r:id="rId7" name="Group Box 41">
              <controlPr defaultSize="0" autoFill="0" autoPict="0">
                <anchor moveWithCells="1">
                  <from>
                    <xdr:col>15</xdr:col>
                    <xdr:colOff>9525</xdr:colOff>
                    <xdr:row>6</xdr:row>
                    <xdr:rowOff>0</xdr:rowOff>
                  </from>
                  <to>
                    <xdr:col>27</xdr:col>
                    <xdr:colOff>9525</xdr:colOff>
                    <xdr:row>6</xdr:row>
                    <xdr:rowOff>247650</xdr:rowOff>
                  </to>
                </anchor>
              </controlPr>
            </control>
          </mc:Choice>
        </mc:AlternateContent>
        <mc:AlternateContent xmlns:mc="http://schemas.openxmlformats.org/markup-compatibility/2006">
          <mc:Choice Requires="x14">
            <control shapeId="16424" r:id="rId8" name="Option Button 40">
              <controlPr defaultSize="0" autoFill="0" autoLine="0" autoPict="0" altText="Radio_rb_s893_1_1100">
                <anchor moveWithCells="1">
                  <from>
                    <xdr:col>15</xdr:col>
                    <xdr:colOff>133350</xdr:colOff>
                    <xdr:row>7</xdr:row>
                    <xdr:rowOff>28575</xdr:rowOff>
                  </from>
                  <to>
                    <xdr:col>15</xdr:col>
                    <xdr:colOff>314325</xdr:colOff>
                    <xdr:row>7</xdr:row>
                    <xdr:rowOff>209550</xdr:rowOff>
                  </to>
                </anchor>
              </controlPr>
            </control>
          </mc:Choice>
        </mc:AlternateContent>
        <mc:AlternateContent xmlns:mc="http://schemas.openxmlformats.org/markup-compatibility/2006">
          <mc:Choice Requires="x14">
            <control shapeId="16423" r:id="rId9" name="Option Button 39">
              <controlPr defaultSize="0" autoFill="0" autoLine="0" autoPict="0" altText="Radio_rb_s893_2_1101">
                <anchor moveWithCells="1">
                  <from>
                    <xdr:col>18</xdr:col>
                    <xdr:colOff>133350</xdr:colOff>
                    <xdr:row>7</xdr:row>
                    <xdr:rowOff>28575</xdr:rowOff>
                  </from>
                  <to>
                    <xdr:col>18</xdr:col>
                    <xdr:colOff>314325</xdr:colOff>
                    <xdr:row>7</xdr:row>
                    <xdr:rowOff>209550</xdr:rowOff>
                  </to>
                </anchor>
              </controlPr>
            </control>
          </mc:Choice>
        </mc:AlternateContent>
        <mc:AlternateContent xmlns:mc="http://schemas.openxmlformats.org/markup-compatibility/2006">
          <mc:Choice Requires="x14">
            <control shapeId="16422" r:id="rId10" name="Option Button 38">
              <controlPr defaultSize="0" autoFill="0" autoLine="0" autoPict="0" altText="Radio_rb_s893_3_1102">
                <anchor moveWithCells="1">
                  <from>
                    <xdr:col>21</xdr:col>
                    <xdr:colOff>133350</xdr:colOff>
                    <xdr:row>7</xdr:row>
                    <xdr:rowOff>28575</xdr:rowOff>
                  </from>
                  <to>
                    <xdr:col>21</xdr:col>
                    <xdr:colOff>314325</xdr:colOff>
                    <xdr:row>7</xdr:row>
                    <xdr:rowOff>209550</xdr:rowOff>
                  </to>
                </anchor>
              </controlPr>
            </control>
          </mc:Choice>
        </mc:AlternateContent>
        <mc:AlternateContent xmlns:mc="http://schemas.openxmlformats.org/markup-compatibility/2006">
          <mc:Choice Requires="x14">
            <control shapeId="16421" r:id="rId11" name="Option Button 37">
              <controlPr defaultSize="0" autoFill="0" autoLine="0" autoPict="0" altText="Radio_rb_s893_4_1103">
                <anchor moveWithCells="1">
                  <from>
                    <xdr:col>24</xdr:col>
                    <xdr:colOff>133350</xdr:colOff>
                    <xdr:row>7</xdr:row>
                    <xdr:rowOff>28575</xdr:rowOff>
                  </from>
                  <to>
                    <xdr:col>24</xdr:col>
                    <xdr:colOff>314325</xdr:colOff>
                    <xdr:row>7</xdr:row>
                    <xdr:rowOff>209550</xdr:rowOff>
                  </to>
                </anchor>
              </controlPr>
            </control>
          </mc:Choice>
        </mc:AlternateContent>
        <mc:AlternateContent xmlns:mc="http://schemas.openxmlformats.org/markup-compatibility/2006">
          <mc:Choice Requires="x14">
            <control shapeId="16420" r:id="rId12" name="Group Box 36">
              <controlPr defaultSize="0" autoFill="0" autoPict="0">
                <anchor moveWithCells="1">
                  <from>
                    <xdr:col>15</xdr:col>
                    <xdr:colOff>9525</xdr:colOff>
                    <xdr:row>7</xdr:row>
                    <xdr:rowOff>0</xdr:rowOff>
                  </from>
                  <to>
                    <xdr:col>27</xdr:col>
                    <xdr:colOff>9525</xdr:colOff>
                    <xdr:row>7</xdr:row>
                    <xdr:rowOff>247650</xdr:rowOff>
                  </to>
                </anchor>
              </controlPr>
            </control>
          </mc:Choice>
        </mc:AlternateContent>
        <mc:AlternateContent xmlns:mc="http://schemas.openxmlformats.org/markup-compatibility/2006">
          <mc:Choice Requires="x14">
            <control shapeId="16419" r:id="rId13" name="Option Button 35">
              <controlPr defaultSize="0" autoFill="0" autoLine="0" autoPict="0" altText="Radio_rb_s894_1_1105">
                <anchor moveWithCells="1">
                  <from>
                    <xdr:col>15</xdr:col>
                    <xdr:colOff>133350</xdr:colOff>
                    <xdr:row>8</xdr:row>
                    <xdr:rowOff>28575</xdr:rowOff>
                  </from>
                  <to>
                    <xdr:col>15</xdr:col>
                    <xdr:colOff>314325</xdr:colOff>
                    <xdr:row>8</xdr:row>
                    <xdr:rowOff>209550</xdr:rowOff>
                  </to>
                </anchor>
              </controlPr>
            </control>
          </mc:Choice>
        </mc:AlternateContent>
        <mc:AlternateContent xmlns:mc="http://schemas.openxmlformats.org/markup-compatibility/2006">
          <mc:Choice Requires="x14">
            <control shapeId="16418" r:id="rId14" name="Option Button 34">
              <controlPr defaultSize="0" autoFill="0" autoLine="0" autoPict="0" altText="Radio_rb_s894_2_1106">
                <anchor moveWithCells="1">
                  <from>
                    <xdr:col>18</xdr:col>
                    <xdr:colOff>133350</xdr:colOff>
                    <xdr:row>8</xdr:row>
                    <xdr:rowOff>28575</xdr:rowOff>
                  </from>
                  <to>
                    <xdr:col>18</xdr:col>
                    <xdr:colOff>314325</xdr:colOff>
                    <xdr:row>8</xdr:row>
                    <xdr:rowOff>209550</xdr:rowOff>
                  </to>
                </anchor>
              </controlPr>
            </control>
          </mc:Choice>
        </mc:AlternateContent>
        <mc:AlternateContent xmlns:mc="http://schemas.openxmlformats.org/markup-compatibility/2006">
          <mc:Choice Requires="x14">
            <control shapeId="16417" r:id="rId15" name="Option Button 33">
              <controlPr defaultSize="0" autoFill="0" autoLine="0" autoPict="0" altText="Radio_rb_s894_3_1107">
                <anchor moveWithCells="1">
                  <from>
                    <xdr:col>21</xdr:col>
                    <xdr:colOff>133350</xdr:colOff>
                    <xdr:row>8</xdr:row>
                    <xdr:rowOff>28575</xdr:rowOff>
                  </from>
                  <to>
                    <xdr:col>21</xdr:col>
                    <xdr:colOff>314325</xdr:colOff>
                    <xdr:row>8</xdr:row>
                    <xdr:rowOff>209550</xdr:rowOff>
                  </to>
                </anchor>
              </controlPr>
            </control>
          </mc:Choice>
        </mc:AlternateContent>
        <mc:AlternateContent xmlns:mc="http://schemas.openxmlformats.org/markup-compatibility/2006">
          <mc:Choice Requires="x14">
            <control shapeId="16416" r:id="rId16" name="Option Button 32">
              <controlPr defaultSize="0" autoFill="0" autoLine="0" autoPict="0" altText="Radio_rb_s894_4_1108">
                <anchor moveWithCells="1">
                  <from>
                    <xdr:col>24</xdr:col>
                    <xdr:colOff>133350</xdr:colOff>
                    <xdr:row>8</xdr:row>
                    <xdr:rowOff>28575</xdr:rowOff>
                  </from>
                  <to>
                    <xdr:col>24</xdr:col>
                    <xdr:colOff>314325</xdr:colOff>
                    <xdr:row>8</xdr:row>
                    <xdr:rowOff>209550</xdr:rowOff>
                  </to>
                </anchor>
              </controlPr>
            </control>
          </mc:Choice>
        </mc:AlternateContent>
        <mc:AlternateContent xmlns:mc="http://schemas.openxmlformats.org/markup-compatibility/2006">
          <mc:Choice Requires="x14">
            <control shapeId="16415" r:id="rId17" name="Group Box 31">
              <controlPr defaultSize="0" autoFill="0" autoPict="0">
                <anchor moveWithCells="1">
                  <from>
                    <xdr:col>15</xdr:col>
                    <xdr:colOff>9525</xdr:colOff>
                    <xdr:row>8</xdr:row>
                    <xdr:rowOff>0</xdr:rowOff>
                  </from>
                  <to>
                    <xdr:col>27</xdr:col>
                    <xdr:colOff>9525</xdr:colOff>
                    <xdr:row>8</xdr:row>
                    <xdr:rowOff>247650</xdr:rowOff>
                  </to>
                </anchor>
              </controlPr>
            </control>
          </mc:Choice>
        </mc:AlternateContent>
        <mc:AlternateContent xmlns:mc="http://schemas.openxmlformats.org/markup-compatibility/2006">
          <mc:Choice Requires="x14">
            <control shapeId="16414" r:id="rId18" name="Option Button 30">
              <controlPr defaultSize="0" autoFill="0" autoLine="0" autoPict="0" altText="Radio_rb_s895_1_1110">
                <anchor moveWithCells="1">
                  <from>
                    <xdr:col>15</xdr:col>
                    <xdr:colOff>133350</xdr:colOff>
                    <xdr:row>9</xdr:row>
                    <xdr:rowOff>28575</xdr:rowOff>
                  </from>
                  <to>
                    <xdr:col>15</xdr:col>
                    <xdr:colOff>314325</xdr:colOff>
                    <xdr:row>9</xdr:row>
                    <xdr:rowOff>209550</xdr:rowOff>
                  </to>
                </anchor>
              </controlPr>
            </control>
          </mc:Choice>
        </mc:AlternateContent>
        <mc:AlternateContent xmlns:mc="http://schemas.openxmlformats.org/markup-compatibility/2006">
          <mc:Choice Requires="x14">
            <control shapeId="16413" r:id="rId19" name="Option Button 29">
              <controlPr defaultSize="0" autoFill="0" autoLine="0" autoPict="0" altText="Radio_rb_s895_2_1111">
                <anchor moveWithCells="1">
                  <from>
                    <xdr:col>18</xdr:col>
                    <xdr:colOff>133350</xdr:colOff>
                    <xdr:row>9</xdr:row>
                    <xdr:rowOff>28575</xdr:rowOff>
                  </from>
                  <to>
                    <xdr:col>18</xdr:col>
                    <xdr:colOff>314325</xdr:colOff>
                    <xdr:row>9</xdr:row>
                    <xdr:rowOff>209550</xdr:rowOff>
                  </to>
                </anchor>
              </controlPr>
            </control>
          </mc:Choice>
        </mc:AlternateContent>
        <mc:AlternateContent xmlns:mc="http://schemas.openxmlformats.org/markup-compatibility/2006">
          <mc:Choice Requires="x14">
            <control shapeId="16412" r:id="rId20" name="Option Button 28">
              <controlPr defaultSize="0" autoFill="0" autoLine="0" autoPict="0" altText="Radio_rb_s895_3_1112">
                <anchor moveWithCells="1">
                  <from>
                    <xdr:col>21</xdr:col>
                    <xdr:colOff>133350</xdr:colOff>
                    <xdr:row>9</xdr:row>
                    <xdr:rowOff>28575</xdr:rowOff>
                  </from>
                  <to>
                    <xdr:col>21</xdr:col>
                    <xdr:colOff>314325</xdr:colOff>
                    <xdr:row>9</xdr:row>
                    <xdr:rowOff>209550</xdr:rowOff>
                  </to>
                </anchor>
              </controlPr>
            </control>
          </mc:Choice>
        </mc:AlternateContent>
        <mc:AlternateContent xmlns:mc="http://schemas.openxmlformats.org/markup-compatibility/2006">
          <mc:Choice Requires="x14">
            <control shapeId="16411" r:id="rId21" name="Option Button 27">
              <controlPr defaultSize="0" autoFill="0" autoLine="0" autoPict="0" altText="Radio_rb_s895_4_1113">
                <anchor moveWithCells="1">
                  <from>
                    <xdr:col>24</xdr:col>
                    <xdr:colOff>133350</xdr:colOff>
                    <xdr:row>9</xdr:row>
                    <xdr:rowOff>28575</xdr:rowOff>
                  </from>
                  <to>
                    <xdr:col>24</xdr:col>
                    <xdr:colOff>314325</xdr:colOff>
                    <xdr:row>9</xdr:row>
                    <xdr:rowOff>209550</xdr:rowOff>
                  </to>
                </anchor>
              </controlPr>
            </control>
          </mc:Choice>
        </mc:AlternateContent>
        <mc:AlternateContent xmlns:mc="http://schemas.openxmlformats.org/markup-compatibility/2006">
          <mc:Choice Requires="x14">
            <control shapeId="16410" r:id="rId22" name="Group Box 26">
              <controlPr defaultSize="0" autoFill="0" autoPict="0">
                <anchor moveWithCells="1">
                  <from>
                    <xdr:col>15</xdr:col>
                    <xdr:colOff>9525</xdr:colOff>
                    <xdr:row>9</xdr:row>
                    <xdr:rowOff>0</xdr:rowOff>
                  </from>
                  <to>
                    <xdr:col>27</xdr:col>
                    <xdr:colOff>9525</xdr:colOff>
                    <xdr:row>10</xdr:row>
                    <xdr:rowOff>0</xdr:rowOff>
                  </to>
                </anchor>
              </controlPr>
            </control>
          </mc:Choice>
        </mc:AlternateContent>
        <mc:AlternateContent xmlns:mc="http://schemas.openxmlformats.org/markup-compatibility/2006">
          <mc:Choice Requires="x14">
            <control shapeId="16409" r:id="rId23" name="Option Button 25">
              <controlPr defaultSize="0" autoFill="0" autoLine="0" autoPict="0" altText="Radio_rb_s896_1_1115">
                <anchor moveWithCells="1">
                  <from>
                    <xdr:col>15</xdr:col>
                    <xdr:colOff>133350</xdr:colOff>
                    <xdr:row>10</xdr:row>
                    <xdr:rowOff>28575</xdr:rowOff>
                  </from>
                  <to>
                    <xdr:col>15</xdr:col>
                    <xdr:colOff>314325</xdr:colOff>
                    <xdr:row>10</xdr:row>
                    <xdr:rowOff>209550</xdr:rowOff>
                  </to>
                </anchor>
              </controlPr>
            </control>
          </mc:Choice>
        </mc:AlternateContent>
        <mc:AlternateContent xmlns:mc="http://schemas.openxmlformats.org/markup-compatibility/2006">
          <mc:Choice Requires="x14">
            <control shapeId="16408" r:id="rId24" name="Option Button 24">
              <controlPr defaultSize="0" autoFill="0" autoLine="0" autoPict="0" altText="Radio_rb_s896_2_1116">
                <anchor moveWithCells="1">
                  <from>
                    <xdr:col>18</xdr:col>
                    <xdr:colOff>133350</xdr:colOff>
                    <xdr:row>10</xdr:row>
                    <xdr:rowOff>28575</xdr:rowOff>
                  </from>
                  <to>
                    <xdr:col>18</xdr:col>
                    <xdr:colOff>314325</xdr:colOff>
                    <xdr:row>10</xdr:row>
                    <xdr:rowOff>209550</xdr:rowOff>
                  </to>
                </anchor>
              </controlPr>
            </control>
          </mc:Choice>
        </mc:AlternateContent>
        <mc:AlternateContent xmlns:mc="http://schemas.openxmlformats.org/markup-compatibility/2006">
          <mc:Choice Requires="x14">
            <control shapeId="16407" r:id="rId25" name="Option Button 23">
              <controlPr defaultSize="0" autoFill="0" autoLine="0" autoPict="0" altText="Radio_rb_s896_3_1117">
                <anchor moveWithCells="1">
                  <from>
                    <xdr:col>21</xdr:col>
                    <xdr:colOff>133350</xdr:colOff>
                    <xdr:row>10</xdr:row>
                    <xdr:rowOff>28575</xdr:rowOff>
                  </from>
                  <to>
                    <xdr:col>21</xdr:col>
                    <xdr:colOff>314325</xdr:colOff>
                    <xdr:row>10</xdr:row>
                    <xdr:rowOff>209550</xdr:rowOff>
                  </to>
                </anchor>
              </controlPr>
            </control>
          </mc:Choice>
        </mc:AlternateContent>
        <mc:AlternateContent xmlns:mc="http://schemas.openxmlformats.org/markup-compatibility/2006">
          <mc:Choice Requires="x14">
            <control shapeId="16406" r:id="rId26" name="Option Button 22">
              <controlPr defaultSize="0" autoFill="0" autoLine="0" autoPict="0" altText="Radio_rb_s896_4_1118">
                <anchor moveWithCells="1">
                  <from>
                    <xdr:col>24</xdr:col>
                    <xdr:colOff>133350</xdr:colOff>
                    <xdr:row>10</xdr:row>
                    <xdr:rowOff>28575</xdr:rowOff>
                  </from>
                  <to>
                    <xdr:col>24</xdr:col>
                    <xdr:colOff>314325</xdr:colOff>
                    <xdr:row>10</xdr:row>
                    <xdr:rowOff>209550</xdr:rowOff>
                  </to>
                </anchor>
              </controlPr>
            </control>
          </mc:Choice>
        </mc:AlternateContent>
        <mc:AlternateContent xmlns:mc="http://schemas.openxmlformats.org/markup-compatibility/2006">
          <mc:Choice Requires="x14">
            <control shapeId="16405" r:id="rId27" name="Group Box 21">
              <controlPr defaultSize="0" autoFill="0" autoPict="0">
                <anchor moveWithCells="1">
                  <from>
                    <xdr:col>15</xdr:col>
                    <xdr:colOff>9525</xdr:colOff>
                    <xdr:row>10</xdr:row>
                    <xdr:rowOff>0</xdr:rowOff>
                  </from>
                  <to>
                    <xdr:col>27</xdr:col>
                    <xdr:colOff>9525</xdr:colOff>
                    <xdr:row>11</xdr:row>
                    <xdr:rowOff>0</xdr:rowOff>
                  </to>
                </anchor>
              </controlPr>
            </control>
          </mc:Choice>
        </mc:AlternateContent>
        <mc:AlternateContent xmlns:mc="http://schemas.openxmlformats.org/markup-compatibility/2006">
          <mc:Choice Requires="x14">
            <control shapeId="16404" r:id="rId28" name="Option Button 20">
              <controlPr defaultSize="0" autoFill="0" autoLine="0" autoPict="0" altText="Radio_rb_s897_1_1120">
                <anchor moveWithCells="1">
                  <from>
                    <xdr:col>15</xdr:col>
                    <xdr:colOff>133350</xdr:colOff>
                    <xdr:row>11</xdr:row>
                    <xdr:rowOff>28575</xdr:rowOff>
                  </from>
                  <to>
                    <xdr:col>15</xdr:col>
                    <xdr:colOff>314325</xdr:colOff>
                    <xdr:row>11</xdr:row>
                    <xdr:rowOff>209550</xdr:rowOff>
                  </to>
                </anchor>
              </controlPr>
            </control>
          </mc:Choice>
        </mc:AlternateContent>
        <mc:AlternateContent xmlns:mc="http://schemas.openxmlformats.org/markup-compatibility/2006">
          <mc:Choice Requires="x14">
            <control shapeId="16403" r:id="rId29" name="Option Button 19">
              <controlPr defaultSize="0" autoFill="0" autoLine="0" autoPict="0" altText="Radio_rb_s897_2_1121">
                <anchor moveWithCells="1">
                  <from>
                    <xdr:col>18</xdr:col>
                    <xdr:colOff>133350</xdr:colOff>
                    <xdr:row>11</xdr:row>
                    <xdr:rowOff>28575</xdr:rowOff>
                  </from>
                  <to>
                    <xdr:col>18</xdr:col>
                    <xdr:colOff>314325</xdr:colOff>
                    <xdr:row>11</xdr:row>
                    <xdr:rowOff>209550</xdr:rowOff>
                  </to>
                </anchor>
              </controlPr>
            </control>
          </mc:Choice>
        </mc:AlternateContent>
        <mc:AlternateContent xmlns:mc="http://schemas.openxmlformats.org/markup-compatibility/2006">
          <mc:Choice Requires="x14">
            <control shapeId="16402" r:id="rId30" name="Option Button 18">
              <controlPr defaultSize="0" autoFill="0" autoLine="0" autoPict="0" altText="Radio_rb_s897_3_1122">
                <anchor moveWithCells="1">
                  <from>
                    <xdr:col>21</xdr:col>
                    <xdr:colOff>133350</xdr:colOff>
                    <xdr:row>11</xdr:row>
                    <xdr:rowOff>28575</xdr:rowOff>
                  </from>
                  <to>
                    <xdr:col>21</xdr:col>
                    <xdr:colOff>314325</xdr:colOff>
                    <xdr:row>11</xdr:row>
                    <xdr:rowOff>209550</xdr:rowOff>
                  </to>
                </anchor>
              </controlPr>
            </control>
          </mc:Choice>
        </mc:AlternateContent>
        <mc:AlternateContent xmlns:mc="http://schemas.openxmlformats.org/markup-compatibility/2006">
          <mc:Choice Requires="x14">
            <control shapeId="16401" r:id="rId31" name="Option Button 17">
              <controlPr defaultSize="0" autoFill="0" autoLine="0" autoPict="0" altText="Radio_rb_s897_4_1123">
                <anchor moveWithCells="1">
                  <from>
                    <xdr:col>24</xdr:col>
                    <xdr:colOff>133350</xdr:colOff>
                    <xdr:row>11</xdr:row>
                    <xdr:rowOff>28575</xdr:rowOff>
                  </from>
                  <to>
                    <xdr:col>24</xdr:col>
                    <xdr:colOff>314325</xdr:colOff>
                    <xdr:row>11</xdr:row>
                    <xdr:rowOff>209550</xdr:rowOff>
                  </to>
                </anchor>
              </controlPr>
            </control>
          </mc:Choice>
        </mc:AlternateContent>
        <mc:AlternateContent xmlns:mc="http://schemas.openxmlformats.org/markup-compatibility/2006">
          <mc:Choice Requires="x14">
            <control shapeId="16400" r:id="rId32" name="Group Box 16">
              <controlPr defaultSize="0" autoFill="0" autoPict="0">
                <anchor moveWithCells="1">
                  <from>
                    <xdr:col>15</xdr:col>
                    <xdr:colOff>9525</xdr:colOff>
                    <xdr:row>11</xdr:row>
                    <xdr:rowOff>0</xdr:rowOff>
                  </from>
                  <to>
                    <xdr:col>27</xdr:col>
                    <xdr:colOff>9525</xdr:colOff>
                    <xdr:row>12</xdr:row>
                    <xdr:rowOff>0</xdr:rowOff>
                  </to>
                </anchor>
              </controlPr>
            </control>
          </mc:Choice>
        </mc:AlternateContent>
        <mc:AlternateContent xmlns:mc="http://schemas.openxmlformats.org/markup-compatibility/2006">
          <mc:Choice Requires="x14">
            <control shapeId="16399" r:id="rId33" name="Option Button 15">
              <controlPr defaultSize="0" autoFill="0" autoLine="0" autoPict="0" altText="Radio_rb_s898_1_1125">
                <anchor moveWithCells="1">
                  <from>
                    <xdr:col>15</xdr:col>
                    <xdr:colOff>133350</xdr:colOff>
                    <xdr:row>12</xdr:row>
                    <xdr:rowOff>28575</xdr:rowOff>
                  </from>
                  <to>
                    <xdr:col>15</xdr:col>
                    <xdr:colOff>314325</xdr:colOff>
                    <xdr:row>12</xdr:row>
                    <xdr:rowOff>209550</xdr:rowOff>
                  </to>
                </anchor>
              </controlPr>
            </control>
          </mc:Choice>
        </mc:AlternateContent>
        <mc:AlternateContent xmlns:mc="http://schemas.openxmlformats.org/markup-compatibility/2006">
          <mc:Choice Requires="x14">
            <control shapeId="16398" r:id="rId34" name="Option Button 14">
              <controlPr defaultSize="0" autoFill="0" autoLine="0" autoPict="0" altText="Radio_rb_s898_2_1126">
                <anchor moveWithCells="1">
                  <from>
                    <xdr:col>18</xdr:col>
                    <xdr:colOff>133350</xdr:colOff>
                    <xdr:row>12</xdr:row>
                    <xdr:rowOff>28575</xdr:rowOff>
                  </from>
                  <to>
                    <xdr:col>18</xdr:col>
                    <xdr:colOff>314325</xdr:colOff>
                    <xdr:row>12</xdr:row>
                    <xdr:rowOff>209550</xdr:rowOff>
                  </to>
                </anchor>
              </controlPr>
            </control>
          </mc:Choice>
        </mc:AlternateContent>
        <mc:AlternateContent xmlns:mc="http://schemas.openxmlformats.org/markup-compatibility/2006">
          <mc:Choice Requires="x14">
            <control shapeId="16397" r:id="rId35" name="Option Button 13">
              <controlPr defaultSize="0" autoFill="0" autoLine="0" autoPict="0" altText="Radio_rb_s898_3_1127">
                <anchor moveWithCells="1">
                  <from>
                    <xdr:col>21</xdr:col>
                    <xdr:colOff>133350</xdr:colOff>
                    <xdr:row>12</xdr:row>
                    <xdr:rowOff>28575</xdr:rowOff>
                  </from>
                  <to>
                    <xdr:col>21</xdr:col>
                    <xdr:colOff>314325</xdr:colOff>
                    <xdr:row>12</xdr:row>
                    <xdr:rowOff>209550</xdr:rowOff>
                  </to>
                </anchor>
              </controlPr>
            </control>
          </mc:Choice>
        </mc:AlternateContent>
        <mc:AlternateContent xmlns:mc="http://schemas.openxmlformats.org/markup-compatibility/2006">
          <mc:Choice Requires="x14">
            <control shapeId="16396" r:id="rId36" name="Option Button 12">
              <controlPr defaultSize="0" autoFill="0" autoLine="0" autoPict="0" altText="Radio_rb_s898_4_1128">
                <anchor moveWithCells="1">
                  <from>
                    <xdr:col>24</xdr:col>
                    <xdr:colOff>133350</xdr:colOff>
                    <xdr:row>12</xdr:row>
                    <xdr:rowOff>28575</xdr:rowOff>
                  </from>
                  <to>
                    <xdr:col>24</xdr:col>
                    <xdr:colOff>314325</xdr:colOff>
                    <xdr:row>12</xdr:row>
                    <xdr:rowOff>209550</xdr:rowOff>
                  </to>
                </anchor>
              </controlPr>
            </control>
          </mc:Choice>
        </mc:AlternateContent>
        <mc:AlternateContent xmlns:mc="http://schemas.openxmlformats.org/markup-compatibility/2006">
          <mc:Choice Requires="x14">
            <control shapeId="16395" r:id="rId37" name="Group Box 11">
              <controlPr defaultSize="0" autoFill="0" autoPict="0">
                <anchor moveWithCells="1">
                  <from>
                    <xdr:col>15</xdr:col>
                    <xdr:colOff>9525</xdr:colOff>
                    <xdr:row>12</xdr:row>
                    <xdr:rowOff>0</xdr:rowOff>
                  </from>
                  <to>
                    <xdr:col>27</xdr:col>
                    <xdr:colOff>9525</xdr:colOff>
                    <xdr:row>13</xdr:row>
                    <xdr:rowOff>0</xdr:rowOff>
                  </to>
                </anchor>
              </controlPr>
            </control>
          </mc:Choice>
        </mc:AlternateContent>
        <mc:AlternateContent xmlns:mc="http://schemas.openxmlformats.org/markup-compatibility/2006">
          <mc:Choice Requires="x14">
            <control shapeId="16394" r:id="rId38" name="Option Button 10">
              <controlPr defaultSize="0" autoFill="0" autoLine="0" autoPict="0" altText="Radio_rb_s899_1_1130">
                <anchor moveWithCells="1">
                  <from>
                    <xdr:col>15</xdr:col>
                    <xdr:colOff>133350</xdr:colOff>
                    <xdr:row>13</xdr:row>
                    <xdr:rowOff>28575</xdr:rowOff>
                  </from>
                  <to>
                    <xdr:col>15</xdr:col>
                    <xdr:colOff>314325</xdr:colOff>
                    <xdr:row>13</xdr:row>
                    <xdr:rowOff>209550</xdr:rowOff>
                  </to>
                </anchor>
              </controlPr>
            </control>
          </mc:Choice>
        </mc:AlternateContent>
        <mc:AlternateContent xmlns:mc="http://schemas.openxmlformats.org/markup-compatibility/2006">
          <mc:Choice Requires="x14">
            <control shapeId="16393" r:id="rId39" name="Option Button 9">
              <controlPr defaultSize="0" autoFill="0" autoLine="0" autoPict="0" altText="Radio_rb_s899_2_1131">
                <anchor moveWithCells="1">
                  <from>
                    <xdr:col>18</xdr:col>
                    <xdr:colOff>133350</xdr:colOff>
                    <xdr:row>13</xdr:row>
                    <xdr:rowOff>28575</xdr:rowOff>
                  </from>
                  <to>
                    <xdr:col>18</xdr:col>
                    <xdr:colOff>314325</xdr:colOff>
                    <xdr:row>13</xdr:row>
                    <xdr:rowOff>209550</xdr:rowOff>
                  </to>
                </anchor>
              </controlPr>
            </control>
          </mc:Choice>
        </mc:AlternateContent>
        <mc:AlternateContent xmlns:mc="http://schemas.openxmlformats.org/markup-compatibility/2006">
          <mc:Choice Requires="x14">
            <control shapeId="16392" r:id="rId40" name="Option Button 8">
              <controlPr defaultSize="0" autoFill="0" autoLine="0" autoPict="0" altText="Radio_rb_s899_3_1132">
                <anchor moveWithCells="1">
                  <from>
                    <xdr:col>21</xdr:col>
                    <xdr:colOff>133350</xdr:colOff>
                    <xdr:row>13</xdr:row>
                    <xdr:rowOff>28575</xdr:rowOff>
                  </from>
                  <to>
                    <xdr:col>21</xdr:col>
                    <xdr:colOff>314325</xdr:colOff>
                    <xdr:row>13</xdr:row>
                    <xdr:rowOff>209550</xdr:rowOff>
                  </to>
                </anchor>
              </controlPr>
            </control>
          </mc:Choice>
        </mc:AlternateContent>
        <mc:AlternateContent xmlns:mc="http://schemas.openxmlformats.org/markup-compatibility/2006">
          <mc:Choice Requires="x14">
            <control shapeId="16391" r:id="rId41" name="Option Button 7">
              <controlPr defaultSize="0" autoFill="0" autoLine="0" autoPict="0" altText="Radio_rb_s899_4_1133">
                <anchor moveWithCells="1">
                  <from>
                    <xdr:col>24</xdr:col>
                    <xdr:colOff>133350</xdr:colOff>
                    <xdr:row>13</xdr:row>
                    <xdr:rowOff>28575</xdr:rowOff>
                  </from>
                  <to>
                    <xdr:col>24</xdr:col>
                    <xdr:colOff>314325</xdr:colOff>
                    <xdr:row>13</xdr:row>
                    <xdr:rowOff>209550</xdr:rowOff>
                  </to>
                </anchor>
              </controlPr>
            </control>
          </mc:Choice>
        </mc:AlternateContent>
        <mc:AlternateContent xmlns:mc="http://schemas.openxmlformats.org/markup-compatibility/2006">
          <mc:Choice Requires="x14">
            <control shapeId="16390" r:id="rId42" name="Group Box 6">
              <controlPr defaultSize="0" autoFill="0" autoPict="0">
                <anchor moveWithCells="1">
                  <from>
                    <xdr:col>15</xdr:col>
                    <xdr:colOff>9525</xdr:colOff>
                    <xdr:row>13</xdr:row>
                    <xdr:rowOff>0</xdr:rowOff>
                  </from>
                  <to>
                    <xdr:col>27</xdr:col>
                    <xdr:colOff>9525</xdr:colOff>
                    <xdr:row>13</xdr:row>
                    <xdr:rowOff>247650</xdr:rowOff>
                  </to>
                </anchor>
              </controlPr>
            </control>
          </mc:Choice>
        </mc:AlternateContent>
        <mc:AlternateContent xmlns:mc="http://schemas.openxmlformats.org/markup-compatibility/2006">
          <mc:Choice Requires="x14">
            <control shapeId="16389" r:id="rId43" name="Option Button 5">
              <controlPr defaultSize="0" autoFill="0" autoLine="0" autoPict="0" altText="Radio_rb_s900_1_1135">
                <anchor moveWithCells="1">
                  <from>
                    <xdr:col>15</xdr:col>
                    <xdr:colOff>133350</xdr:colOff>
                    <xdr:row>14</xdr:row>
                    <xdr:rowOff>28575</xdr:rowOff>
                  </from>
                  <to>
                    <xdr:col>15</xdr:col>
                    <xdr:colOff>314325</xdr:colOff>
                    <xdr:row>14</xdr:row>
                    <xdr:rowOff>209550</xdr:rowOff>
                  </to>
                </anchor>
              </controlPr>
            </control>
          </mc:Choice>
        </mc:AlternateContent>
        <mc:AlternateContent xmlns:mc="http://schemas.openxmlformats.org/markup-compatibility/2006">
          <mc:Choice Requires="x14">
            <control shapeId="16388" r:id="rId44" name="Option Button 4">
              <controlPr defaultSize="0" autoFill="0" autoLine="0" autoPict="0" altText="Radio_rb_s900_2_1136">
                <anchor moveWithCells="1">
                  <from>
                    <xdr:col>18</xdr:col>
                    <xdr:colOff>133350</xdr:colOff>
                    <xdr:row>14</xdr:row>
                    <xdr:rowOff>28575</xdr:rowOff>
                  </from>
                  <to>
                    <xdr:col>18</xdr:col>
                    <xdr:colOff>314325</xdr:colOff>
                    <xdr:row>14</xdr:row>
                    <xdr:rowOff>209550</xdr:rowOff>
                  </to>
                </anchor>
              </controlPr>
            </control>
          </mc:Choice>
        </mc:AlternateContent>
        <mc:AlternateContent xmlns:mc="http://schemas.openxmlformats.org/markup-compatibility/2006">
          <mc:Choice Requires="x14">
            <control shapeId="16387" r:id="rId45" name="Option Button 3">
              <controlPr defaultSize="0" autoFill="0" autoLine="0" autoPict="0" altText="Radio_rb_s900_3_1137">
                <anchor moveWithCells="1">
                  <from>
                    <xdr:col>21</xdr:col>
                    <xdr:colOff>133350</xdr:colOff>
                    <xdr:row>14</xdr:row>
                    <xdr:rowOff>28575</xdr:rowOff>
                  </from>
                  <to>
                    <xdr:col>21</xdr:col>
                    <xdr:colOff>314325</xdr:colOff>
                    <xdr:row>14</xdr:row>
                    <xdr:rowOff>209550</xdr:rowOff>
                  </to>
                </anchor>
              </controlPr>
            </control>
          </mc:Choice>
        </mc:AlternateContent>
        <mc:AlternateContent xmlns:mc="http://schemas.openxmlformats.org/markup-compatibility/2006">
          <mc:Choice Requires="x14">
            <control shapeId="16386" r:id="rId46" name="Option Button 2">
              <controlPr defaultSize="0" autoFill="0" autoLine="0" autoPict="0" altText="Radio_rb_s900_4_1138">
                <anchor moveWithCells="1">
                  <from>
                    <xdr:col>24</xdr:col>
                    <xdr:colOff>133350</xdr:colOff>
                    <xdr:row>14</xdr:row>
                    <xdr:rowOff>28575</xdr:rowOff>
                  </from>
                  <to>
                    <xdr:col>24</xdr:col>
                    <xdr:colOff>314325</xdr:colOff>
                    <xdr:row>14</xdr:row>
                    <xdr:rowOff>209550</xdr:rowOff>
                  </to>
                </anchor>
              </controlPr>
            </control>
          </mc:Choice>
        </mc:AlternateContent>
        <mc:AlternateContent xmlns:mc="http://schemas.openxmlformats.org/markup-compatibility/2006">
          <mc:Choice Requires="x14">
            <control shapeId="16385" r:id="rId47" name="Group Box 1">
              <controlPr defaultSize="0" autoFill="0" autoPict="0">
                <anchor moveWithCells="1">
                  <from>
                    <xdr:col>15</xdr:col>
                    <xdr:colOff>9525</xdr:colOff>
                    <xdr:row>14</xdr:row>
                    <xdr:rowOff>0</xdr:rowOff>
                  </from>
                  <to>
                    <xdr:col>27</xdr:col>
                    <xdr:colOff>9525</xdr:colOff>
                    <xdr:row>15</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204"/>
  <sheetViews>
    <sheetView showGridLines="0" workbookViewId="0"/>
  </sheetViews>
  <sheetFormatPr defaultRowHeight="14.25" x14ac:dyDescent="0.45"/>
  <cols>
    <col min="1" max="2" width="9.73046875" customWidth="1"/>
  </cols>
  <sheetData>
    <row r="1" spans="1:2" x14ac:dyDescent="0.45">
      <c r="A1" t="s">
        <v>294</v>
      </c>
      <c r="B1" t="s">
        <v>295</v>
      </c>
    </row>
    <row r="2" spans="1:2" x14ac:dyDescent="0.45">
      <c r="A2" t="s">
        <v>296</v>
      </c>
    </row>
    <row r="3" spans="1:2" x14ac:dyDescent="0.45">
      <c r="A3" t="s">
        <v>297</v>
      </c>
      <c r="B3" t="str">
        <f>IF(ISBLANK('Jurisdiction Information'!O14),"NULL",'Jurisdiction Information'!O14)</f>
        <v>NULL</v>
      </c>
    </row>
    <row r="4" spans="1:2" x14ac:dyDescent="0.45">
      <c r="A4" t="s">
        <v>298</v>
      </c>
    </row>
    <row r="5" spans="1:2" x14ac:dyDescent="0.45">
      <c r="A5" t="s">
        <v>299</v>
      </c>
      <c r="B5" t="str">
        <f>IF(ISBLANK('Jurisdiction Information'!W18),"NULL",'Jurisdiction Information'!W18)</f>
        <v>NULL</v>
      </c>
    </row>
    <row r="6" spans="1:2" x14ac:dyDescent="0.45">
      <c r="A6" t="s">
        <v>300</v>
      </c>
    </row>
    <row r="7" spans="1:2" x14ac:dyDescent="0.45">
      <c r="A7" t="s">
        <v>301</v>
      </c>
      <c r="B7" t="str">
        <f>IF(ISBLANK('Jurisdiction Information'!W25),"NULL",'Jurisdiction Information'!W25)</f>
        <v>NULL</v>
      </c>
    </row>
    <row r="8" spans="1:2" x14ac:dyDescent="0.45">
      <c r="A8" t="s">
        <v>302</v>
      </c>
      <c r="B8" t="str">
        <f>IF(ISBLANK('Jurisdiction Information'!W26),"NULL",'Jurisdiction Information'!W26)</f>
        <v>NULL</v>
      </c>
    </row>
    <row r="9" spans="1:2" x14ac:dyDescent="0.45">
      <c r="A9" t="s">
        <v>303</v>
      </c>
      <c r="B9" t="str">
        <f>IF(ISBLANK('Jurisdiction Information'!W31),"NULL",'Jurisdiction Information'!W31)</f>
        <v>NULL</v>
      </c>
    </row>
    <row r="10" spans="1:2" x14ac:dyDescent="0.45">
      <c r="A10" t="s">
        <v>304</v>
      </c>
      <c r="B10" t="str">
        <f>IF(ISBLANK('Jurisdiction Information'!W32),"NULL",'Jurisdiction Information'!W32)</f>
        <v>NULL</v>
      </c>
    </row>
    <row r="11" spans="1:2" x14ac:dyDescent="0.45">
      <c r="A11" t="s">
        <v>305</v>
      </c>
      <c r="B11" t="str">
        <f>IF(ISBLANK('Jurisdiction Information'!C36),"NULL",'Jurisdiction Information'!C36)</f>
        <v>NULL</v>
      </c>
    </row>
    <row r="12" spans="1:2" x14ac:dyDescent="0.45">
      <c r="A12" t="s">
        <v>306</v>
      </c>
      <c r="B12" t="str">
        <f>IF(ISBLANK('Operating Budget'!W5),"NULL",'Operating Budget'!W5)</f>
        <v>NULL</v>
      </c>
    </row>
    <row r="13" spans="1:2" x14ac:dyDescent="0.45">
      <c r="A13" t="s">
        <v>307</v>
      </c>
      <c r="B13" t="str">
        <f>IF(ISBLANK('Operating Budget'!W9),"NULL",'Operating Budget'!W9)</f>
        <v>NULL</v>
      </c>
    </row>
    <row r="14" spans="1:2" x14ac:dyDescent="0.45">
      <c r="A14" t="s">
        <v>308</v>
      </c>
      <c r="B14" t="str">
        <f>IF(ISBLANK('Operating Budget'!W10),"NULL",'Operating Budget'!W10)</f>
        <v>NULL</v>
      </c>
    </row>
    <row r="15" spans="1:2" x14ac:dyDescent="0.45">
      <c r="A15" t="s">
        <v>309</v>
      </c>
      <c r="B15" t="str">
        <f>IF(ISBLANK('Operating Budget'!W11),"NULL",'Operating Budget'!W11)</f>
        <v>NULL</v>
      </c>
    </row>
    <row r="16" spans="1:2" x14ac:dyDescent="0.45">
      <c r="A16" t="s">
        <v>310</v>
      </c>
      <c r="B16" t="str">
        <f>IF(ISBLANK('Operating Budget'!P12),"NULL",'Operating Budget'!P12)</f>
        <v>NULL</v>
      </c>
    </row>
    <row r="17" spans="1:2" x14ac:dyDescent="0.45">
      <c r="A17" t="s">
        <v>311</v>
      </c>
      <c r="B17" t="str">
        <f>IF(ISBLANK('Operating Budget'!W12),"NULL",'Operating Budget'!W12)</f>
        <v>NULL</v>
      </c>
    </row>
    <row r="18" spans="1:2" x14ac:dyDescent="0.45">
      <c r="A18" t="s">
        <v>312</v>
      </c>
      <c r="B18" t="str">
        <f>IF(ISBLANK('Operating Budget'!W16),"NULL",'Operating Budget'!W16)</f>
        <v>NULL</v>
      </c>
    </row>
    <row r="19" spans="1:2" x14ac:dyDescent="0.45">
      <c r="A19" t="s">
        <v>313</v>
      </c>
      <c r="B19" t="str">
        <f>IF(ISBLANK('Operating Budget'!W17),"NULL",'Operating Budget'!W17)</f>
        <v>NULL</v>
      </c>
    </row>
    <row r="20" spans="1:2" x14ac:dyDescent="0.45">
      <c r="A20" t="s">
        <v>314</v>
      </c>
      <c r="B20" t="str">
        <f>IF(ISBLANK('Operating Budget'!W18),"NULL",'Operating Budget'!W18)</f>
        <v>NULL</v>
      </c>
    </row>
    <row r="21" spans="1:2" x14ac:dyDescent="0.45">
      <c r="A21" t="s">
        <v>315</v>
      </c>
      <c r="B21" t="str">
        <f>IF(ISBLANK('Operating Budget'!O19),"NULL",'Operating Budget'!O19)</f>
        <v>NULL</v>
      </c>
    </row>
    <row r="22" spans="1:2" x14ac:dyDescent="0.45">
      <c r="A22" t="s">
        <v>316</v>
      </c>
      <c r="B22" t="str">
        <f>IF(ISBLANK('Operating Budget'!W19),"NULL",'Operating Budget'!W19)</f>
        <v>NULL</v>
      </c>
    </row>
    <row r="23" spans="1:2" x14ac:dyDescent="0.45">
      <c r="A23" t="s">
        <v>317</v>
      </c>
      <c r="B23" t="str">
        <f>IF(ISBLANK('Operating Budget'!W24),"NULL",'Operating Budget'!W24)</f>
        <v>NULL</v>
      </c>
    </row>
    <row r="24" spans="1:2" x14ac:dyDescent="0.45">
      <c r="A24" t="s">
        <v>318</v>
      </c>
      <c r="B24" t="str">
        <f>IF(ISBLANK('Operating Budget'!W25),"NULL",'Operating Budget'!W25)</f>
        <v>NULL</v>
      </c>
    </row>
    <row r="25" spans="1:2" x14ac:dyDescent="0.45">
      <c r="A25" t="s">
        <v>319</v>
      </c>
      <c r="B25" t="str">
        <f>IF(ISBLANK('Operating Budget'!W26),"NULL",'Operating Budget'!W26)</f>
        <v>NULL</v>
      </c>
    </row>
    <row r="26" spans="1:2" x14ac:dyDescent="0.45">
      <c r="A26" t="s">
        <v>320</v>
      </c>
      <c r="B26" t="str">
        <f>IF(ISBLANK('Operating Budget'!W27),"NULL",'Operating Budget'!W27)</f>
        <v>NULL</v>
      </c>
    </row>
    <row r="27" spans="1:2" x14ac:dyDescent="0.45">
      <c r="A27" t="s">
        <v>321</v>
      </c>
      <c r="B27" t="str">
        <f>IF(ISBLANK('Operating Budget'!W28),"NULL",'Operating Budget'!W28)</f>
        <v>NULL</v>
      </c>
    </row>
    <row r="28" spans="1:2" x14ac:dyDescent="0.45">
      <c r="A28" t="s">
        <v>322</v>
      </c>
      <c r="B28" t="str">
        <f>IF(ISBLANK('Operating Budget'!W29),"NULL",'Operating Budget'!W29)</f>
        <v>NULL</v>
      </c>
    </row>
    <row r="29" spans="1:2" x14ac:dyDescent="0.45">
      <c r="A29" t="s">
        <v>323</v>
      </c>
      <c r="B29" t="str">
        <f>IF(ISBLANK('Operating Budget'!O30),"NULL",'Operating Budget'!O30)</f>
        <v>NULL</v>
      </c>
    </row>
    <row r="30" spans="1:2" x14ac:dyDescent="0.45">
      <c r="A30" t="s">
        <v>324</v>
      </c>
      <c r="B30" t="str">
        <f>IF(ISBLANK('Operating Budget'!W30),"NULL",'Operating Budget'!W30)</f>
        <v>NULL</v>
      </c>
    </row>
    <row r="31" spans="1:2" x14ac:dyDescent="0.45">
      <c r="A31" t="s">
        <v>325</v>
      </c>
      <c r="B31" t="str">
        <f>IF(ISBLANK('Operating Budget'!W35),"NULL",'Operating Budget'!W35)</f>
        <v>NULL</v>
      </c>
    </row>
    <row r="32" spans="1:2" x14ac:dyDescent="0.45">
      <c r="A32" t="s">
        <v>326</v>
      </c>
      <c r="B32" t="str">
        <f>IF(ISBLANK('Operating Budget'!W36),"NULL",'Operating Budget'!W36)</f>
        <v>NULL</v>
      </c>
    </row>
    <row r="33" spans="1:2" x14ac:dyDescent="0.45">
      <c r="A33" t="s">
        <v>327</v>
      </c>
      <c r="B33" t="str">
        <f>IF(ISBLANK('Operating Budget'!Q37),"NULL",'Operating Budget'!Q37)</f>
        <v>NULL</v>
      </c>
    </row>
    <row r="34" spans="1:2" x14ac:dyDescent="0.45">
      <c r="A34" t="s">
        <v>328</v>
      </c>
      <c r="B34" t="str">
        <f>IF(ISBLANK('Operating Budget'!W37),"NULL",'Operating Budget'!W37)</f>
        <v>NULL</v>
      </c>
    </row>
    <row r="35" spans="1:2" x14ac:dyDescent="0.45">
      <c r="A35" t="s">
        <v>329</v>
      </c>
      <c r="B35">
        <f>IF(ISBLANK('Operating Budget'!W38),"NULL",'Operating Budget'!W38)</f>
        <v>0</v>
      </c>
    </row>
    <row r="36" spans="1:2" x14ac:dyDescent="0.45">
      <c r="A36" t="s">
        <v>330</v>
      </c>
      <c r="B36" t="str">
        <f>IF(ISBLANK('Operating Budget'!C42),"NULL",'Operating Budget'!C42)</f>
        <v>NULL</v>
      </c>
    </row>
    <row r="37" spans="1:2" x14ac:dyDescent="0.45">
      <c r="A37" t="s">
        <v>331</v>
      </c>
      <c r="B37" t="str">
        <f>IF(ISBLANK('Capital Budget'!W6),"NULL",'Capital Budget'!W6)</f>
        <v>NULL</v>
      </c>
    </row>
    <row r="38" spans="1:2" x14ac:dyDescent="0.45">
      <c r="A38" t="s">
        <v>332</v>
      </c>
      <c r="B38" t="str">
        <f>IF(ISBLANK('Capital Budget'!W7),"NULL",'Capital Budget'!W7)</f>
        <v>NULL</v>
      </c>
    </row>
    <row r="39" spans="1:2" x14ac:dyDescent="0.45">
      <c r="A39" t="s">
        <v>333</v>
      </c>
      <c r="B39" t="str">
        <f>IF(ISBLANK('Capital Budget'!V11),"NULL",'Capital Budget'!V11)</f>
        <v>NULL</v>
      </c>
    </row>
    <row r="40" spans="1:2" x14ac:dyDescent="0.45">
      <c r="A40" t="s">
        <v>334</v>
      </c>
      <c r="B40" t="str">
        <f>IF(ISBLANK('Capital Budget'!V12),"NULL",'Capital Budget'!V12)</f>
        <v>NULL</v>
      </c>
    </row>
    <row r="41" spans="1:2" x14ac:dyDescent="0.45">
      <c r="A41" t="s">
        <v>335</v>
      </c>
      <c r="B41" t="str">
        <f>IF(ISBLANK('Capital Budget'!V13),"NULL",'Capital Budget'!V13)</f>
        <v>NULL</v>
      </c>
    </row>
    <row r="42" spans="1:2" x14ac:dyDescent="0.45">
      <c r="A42" t="s">
        <v>336</v>
      </c>
      <c r="B42" t="str">
        <f>IF(ISBLANK('Capital Budget'!V14),"NULL",'Capital Budget'!V14)</f>
        <v>NULL</v>
      </c>
    </row>
    <row r="43" spans="1:2" x14ac:dyDescent="0.45">
      <c r="A43" t="s">
        <v>337</v>
      </c>
      <c r="B43" t="str">
        <f>IF(ISBLANK('Capital Budget'!V15),"NULL",'Capital Budget'!V15)</f>
        <v>NULL</v>
      </c>
    </row>
    <row r="44" spans="1:2" x14ac:dyDescent="0.45">
      <c r="A44" t="s">
        <v>338</v>
      </c>
      <c r="B44" t="str">
        <f>IF(ISBLANK('Capital Budget'!V16),"NULL",'Capital Budget'!V16)</f>
        <v>NULL</v>
      </c>
    </row>
    <row r="45" spans="1:2" x14ac:dyDescent="0.45">
      <c r="A45" t="s">
        <v>339</v>
      </c>
      <c r="B45" t="str">
        <f>IF(ISBLANK('Capital Budget'!H17),"NULL",'Capital Budget'!H17)</f>
        <v>NULL</v>
      </c>
    </row>
    <row r="46" spans="1:2" x14ac:dyDescent="0.45">
      <c r="A46" t="s">
        <v>340</v>
      </c>
      <c r="B46" t="str">
        <f>IF(ISBLANK('Capital Budget'!V17),"NULL",'Capital Budget'!V17)</f>
        <v>NULL</v>
      </c>
    </row>
    <row r="47" spans="1:2" x14ac:dyDescent="0.45">
      <c r="A47" t="s">
        <v>341</v>
      </c>
      <c r="B47" t="str">
        <f>IF(ISBLANK('Capital Budget'!W22),"NULL",'Capital Budget'!W22)</f>
        <v>NULL</v>
      </c>
    </row>
    <row r="48" spans="1:2" x14ac:dyDescent="0.45">
      <c r="A48" t="s">
        <v>342</v>
      </c>
      <c r="B48" t="str">
        <f>IF(ISBLANK('Capital Budget'!W23),"NULL",'Capital Budget'!W23)</f>
        <v>NULL</v>
      </c>
    </row>
    <row r="49" spans="1:2" x14ac:dyDescent="0.45">
      <c r="A49" t="s">
        <v>343</v>
      </c>
      <c r="B49" t="str">
        <f>IF(ISBLANK('Capital Budget'!O24),"NULL",'Capital Budget'!O24)</f>
        <v>NULL</v>
      </c>
    </row>
    <row r="50" spans="1:2" x14ac:dyDescent="0.45">
      <c r="A50" t="s">
        <v>344</v>
      </c>
      <c r="B50" t="str">
        <f>IF(ISBLANK('Capital Budget'!W24),"NULL",'Capital Budget'!W24)</f>
        <v>NULL</v>
      </c>
    </row>
    <row r="51" spans="1:2" x14ac:dyDescent="0.45">
      <c r="A51" t="s">
        <v>345</v>
      </c>
      <c r="B51" t="str">
        <f>IF(ISBLANK('Capital Budget'!W28),"NULL",'Capital Budget'!W28)</f>
        <v>NULL</v>
      </c>
    </row>
    <row r="52" spans="1:2" x14ac:dyDescent="0.45">
      <c r="A52" t="s">
        <v>346</v>
      </c>
      <c r="B52" t="str">
        <f>IF(ISBLANK('Capital Budget'!W29),"NULL",'Capital Budget'!W29)</f>
        <v>NULL</v>
      </c>
    </row>
    <row r="53" spans="1:2" x14ac:dyDescent="0.45">
      <c r="A53" t="s">
        <v>347</v>
      </c>
      <c r="B53" t="str">
        <f>IF(ISBLANK('Capital Budget'!W34),"NULL",'Capital Budget'!W34)</f>
        <v>NULL</v>
      </c>
    </row>
    <row r="54" spans="1:2" x14ac:dyDescent="0.45">
      <c r="A54" t="s">
        <v>348</v>
      </c>
      <c r="B54" t="str">
        <f>IF(ISBLANK('Capital Budget'!W35),"NULL",'Capital Budget'!W35)</f>
        <v>NULL</v>
      </c>
    </row>
    <row r="55" spans="1:2" x14ac:dyDescent="0.45">
      <c r="A55" t="s">
        <v>349</v>
      </c>
      <c r="B55" t="str">
        <f>IF(ISBLANK('Capital Budget'!D40),"NULL",'Capital Budget'!D40)</f>
        <v>NULL</v>
      </c>
    </row>
    <row r="56" spans="1:2" x14ac:dyDescent="0.45">
      <c r="A56" t="s">
        <v>350</v>
      </c>
      <c r="B56" t="str">
        <f>IF(ISBLANK('Capital Budget'!C44),"NULL",'Capital Budget'!C44)</f>
        <v>NULL</v>
      </c>
    </row>
    <row r="57" spans="1:2" x14ac:dyDescent="0.45">
      <c r="A57" t="s">
        <v>351</v>
      </c>
      <c r="B57" t="str">
        <f>IF(ISBLANK('Capital Budget'!C51),"NULL",'Capital Budget'!C51)</f>
        <v>NULL</v>
      </c>
    </row>
    <row r="58" spans="1:2" x14ac:dyDescent="0.45">
      <c r="A58" t="s">
        <v>352</v>
      </c>
      <c r="B58" t="str">
        <f>IF(ISBLANK('Capital Budget'!C58),"NULL",'Capital Budget'!C58)</f>
        <v>NULL</v>
      </c>
    </row>
    <row r="59" spans="1:2" x14ac:dyDescent="0.45">
      <c r="A59" t="s">
        <v>353</v>
      </c>
      <c r="B59" t="str">
        <f>IF(ISBLANK(Personnel!W6),"NULL",Personnel!W6)</f>
        <v>NULL</v>
      </c>
    </row>
    <row r="60" spans="1:2" x14ac:dyDescent="0.45">
      <c r="A60" t="s">
        <v>354</v>
      </c>
      <c r="B60" t="str">
        <f>IF(ISBLANK(Personnel!W7),"NULL",Personnel!W7)</f>
        <v>NULL</v>
      </c>
    </row>
    <row r="61" spans="1:2" x14ac:dyDescent="0.45">
      <c r="A61" t="s">
        <v>355</v>
      </c>
      <c r="B61" t="str">
        <f>IF(ISBLANK(Personnel!W8),"NULL",Personnel!W8)</f>
        <v>NULL</v>
      </c>
    </row>
    <row r="62" spans="1:2" x14ac:dyDescent="0.45">
      <c r="A62" t="s">
        <v>356</v>
      </c>
      <c r="B62">
        <f>IF(ISBLANK(Personnel!W9),"NULL",Personnel!W9)</f>
        <v>0</v>
      </c>
    </row>
    <row r="63" spans="1:2" x14ac:dyDescent="0.45">
      <c r="A63" t="s">
        <v>357</v>
      </c>
      <c r="B63" t="str">
        <f>IF(ISBLANK(Personnel!V13),"NULL",Personnel!V13)</f>
        <v>NULL</v>
      </c>
    </row>
    <row r="64" spans="1:2" x14ac:dyDescent="0.45">
      <c r="A64" t="s">
        <v>358</v>
      </c>
      <c r="B64" t="str">
        <f>IF(ISBLANK(Personnel!V14),"NULL",Personnel!V14)</f>
        <v>NULL</v>
      </c>
    </row>
    <row r="65" spans="1:2" x14ac:dyDescent="0.45">
      <c r="A65" t="s">
        <v>359</v>
      </c>
      <c r="B65" t="str">
        <f>IF(ISBLANK(Personnel!V15),"NULL",Personnel!V15)</f>
        <v>NULL</v>
      </c>
    </row>
    <row r="66" spans="1:2" x14ac:dyDescent="0.45">
      <c r="A66" t="s">
        <v>360</v>
      </c>
      <c r="B66" t="str">
        <f>IF(ISBLANK(Personnel!V16),"NULL",Personnel!V16)</f>
        <v>NULL</v>
      </c>
    </row>
    <row r="67" spans="1:2" x14ac:dyDescent="0.45">
      <c r="A67" t="s">
        <v>361</v>
      </c>
      <c r="B67" t="str">
        <f>IF(ISBLANK(Personnel!H17),"NULL",Personnel!H17)</f>
        <v>NULL</v>
      </c>
    </row>
    <row r="68" spans="1:2" x14ac:dyDescent="0.45">
      <c r="A68" t="s">
        <v>362</v>
      </c>
      <c r="B68" t="str">
        <f>IF(ISBLANK(Personnel!V17),"NULL",Personnel!V17)</f>
        <v>NULL</v>
      </c>
    </row>
    <row r="69" spans="1:2" x14ac:dyDescent="0.45">
      <c r="A69" t="s">
        <v>363</v>
      </c>
      <c r="B69" t="str">
        <f>IF(ISBLANK(Personnel!W22),"NULL",Personnel!W22)</f>
        <v>NULL</v>
      </c>
    </row>
    <row r="70" spans="1:2" x14ac:dyDescent="0.45">
      <c r="A70" t="s">
        <v>364</v>
      </c>
      <c r="B70" t="str">
        <f>IF(ISBLANK(Personnel!W23),"NULL",Personnel!W23)</f>
        <v>NULL</v>
      </c>
    </row>
    <row r="71" spans="1:2" x14ac:dyDescent="0.45">
      <c r="A71" t="s">
        <v>365</v>
      </c>
    </row>
    <row r="72" spans="1:2" x14ac:dyDescent="0.45">
      <c r="A72" t="s">
        <v>366</v>
      </c>
      <c r="B72" t="str">
        <f>IF(ISBLANK(Personnel!C31),"NULL",Personnel!C31)</f>
        <v>NULL</v>
      </c>
    </row>
    <row r="73" spans="1:2" x14ac:dyDescent="0.45">
      <c r="A73" t="s">
        <v>367</v>
      </c>
    </row>
    <row r="74" spans="1:2" x14ac:dyDescent="0.45">
      <c r="A74" t="s">
        <v>368</v>
      </c>
    </row>
    <row r="75" spans="1:2" x14ac:dyDescent="0.45">
      <c r="A75" t="s">
        <v>369</v>
      </c>
    </row>
    <row r="76" spans="1:2" x14ac:dyDescent="0.45">
      <c r="A76" t="s">
        <v>370</v>
      </c>
    </row>
    <row r="77" spans="1:2" x14ac:dyDescent="0.45">
      <c r="A77" t="s">
        <v>371</v>
      </c>
    </row>
    <row r="78" spans="1:2" x14ac:dyDescent="0.45">
      <c r="A78" t="s">
        <v>372</v>
      </c>
    </row>
    <row r="79" spans="1:2" x14ac:dyDescent="0.45">
      <c r="A79" t="s">
        <v>373</v>
      </c>
    </row>
    <row r="80" spans="1:2" x14ac:dyDescent="0.45">
      <c r="A80" t="s">
        <v>374</v>
      </c>
    </row>
    <row r="81" spans="1:1" x14ac:dyDescent="0.45">
      <c r="A81" t="s">
        <v>375</v>
      </c>
    </row>
    <row r="82" spans="1:1" x14ac:dyDescent="0.45">
      <c r="A82" t="s">
        <v>376</v>
      </c>
    </row>
    <row r="83" spans="1:1" x14ac:dyDescent="0.45">
      <c r="A83" t="s">
        <v>377</v>
      </c>
    </row>
    <row r="84" spans="1:1" x14ac:dyDescent="0.45">
      <c r="A84" t="s">
        <v>378</v>
      </c>
    </row>
    <row r="85" spans="1:1" x14ac:dyDescent="0.45">
      <c r="A85" t="s">
        <v>379</v>
      </c>
    </row>
    <row r="86" spans="1:1" x14ac:dyDescent="0.45">
      <c r="A86" t="s">
        <v>380</v>
      </c>
    </row>
    <row r="87" spans="1:1" x14ac:dyDescent="0.45">
      <c r="A87" t="s">
        <v>381</v>
      </c>
    </row>
    <row r="88" spans="1:1" x14ac:dyDescent="0.45">
      <c r="A88" t="s">
        <v>382</v>
      </c>
    </row>
    <row r="89" spans="1:1" x14ac:dyDescent="0.45">
      <c r="A89" t="s">
        <v>383</v>
      </c>
    </row>
    <row r="90" spans="1:1" x14ac:dyDescent="0.45">
      <c r="A90" t="s">
        <v>384</v>
      </c>
    </row>
    <row r="91" spans="1:1" x14ac:dyDescent="0.45">
      <c r="A91" t="s">
        <v>385</v>
      </c>
    </row>
    <row r="92" spans="1:1" x14ac:dyDescent="0.45">
      <c r="A92" t="s">
        <v>386</v>
      </c>
    </row>
    <row r="93" spans="1:1" x14ac:dyDescent="0.45">
      <c r="A93" t="s">
        <v>387</v>
      </c>
    </row>
    <row r="94" spans="1:1" x14ac:dyDescent="0.45">
      <c r="A94" t="s">
        <v>388</v>
      </c>
    </row>
    <row r="95" spans="1:1" x14ac:dyDescent="0.45">
      <c r="A95" t="s">
        <v>389</v>
      </c>
    </row>
    <row r="96" spans="1:1" x14ac:dyDescent="0.45">
      <c r="A96" t="s">
        <v>390</v>
      </c>
    </row>
    <row r="97" spans="1:2" x14ac:dyDescent="0.45">
      <c r="A97" t="s">
        <v>391</v>
      </c>
    </row>
    <row r="98" spans="1:2" x14ac:dyDescent="0.45">
      <c r="A98" t="s">
        <v>392</v>
      </c>
      <c r="B98" t="str">
        <f>IF(ISBLANK('Agency Responsibilities'!C22),"NULL",'Agency Responsibilities'!C22)</f>
        <v>NULL</v>
      </c>
    </row>
    <row r="99" spans="1:2" x14ac:dyDescent="0.45">
      <c r="A99" t="s">
        <v>393</v>
      </c>
      <c r="B99" t="str">
        <f>IF(ISBLANK(Workload!W8),"NULL",Workload!W8)</f>
        <v>NULL</v>
      </c>
    </row>
    <row r="100" spans="1:2" x14ac:dyDescent="0.45">
      <c r="A100" t="s">
        <v>394</v>
      </c>
      <c r="B100" t="str">
        <f>IF(ISBLANK(Workload!W9),"NULL",Workload!W9)</f>
        <v>NULL</v>
      </c>
    </row>
    <row r="101" spans="1:2" x14ac:dyDescent="0.45">
      <c r="A101" t="s">
        <v>395</v>
      </c>
      <c r="B101" t="str">
        <f>IF(ISBLANK(Workload!W10),"NULL",Workload!W10)</f>
        <v>NULL</v>
      </c>
    </row>
    <row r="102" spans="1:2" x14ac:dyDescent="0.45">
      <c r="A102" t="s">
        <v>396</v>
      </c>
      <c r="B102" t="str">
        <f>IF(ISBLANK(Workload!W11),"NULL",Workload!W11)</f>
        <v>NULL</v>
      </c>
    </row>
    <row r="103" spans="1:2" x14ac:dyDescent="0.45">
      <c r="A103" t="s">
        <v>397</v>
      </c>
      <c r="B103" t="str">
        <f>IF(ISBLANK(Workload!W15),"NULL",Workload!W15)</f>
        <v>NULL</v>
      </c>
    </row>
    <row r="104" spans="1:2" x14ac:dyDescent="0.45">
      <c r="A104" t="s">
        <v>398</v>
      </c>
      <c r="B104" t="str">
        <f>IF(ISBLANK(Workload!W16),"NULL",Workload!W16)</f>
        <v>NULL</v>
      </c>
    </row>
    <row r="105" spans="1:2" x14ac:dyDescent="0.45">
      <c r="A105" t="s">
        <v>399</v>
      </c>
      <c r="B105" t="str">
        <f>IF(ISBLANK(Workload!O17),"NULL",Workload!O17)</f>
        <v>NULL</v>
      </c>
    </row>
    <row r="106" spans="1:2" x14ac:dyDescent="0.45">
      <c r="A106" t="s">
        <v>400</v>
      </c>
      <c r="B106" t="str">
        <f>IF(ISBLANK(Workload!W17),"NULL",Workload!W17)</f>
        <v>NULL</v>
      </c>
    </row>
    <row r="107" spans="1:2" x14ac:dyDescent="0.45">
      <c r="A107" t="s">
        <v>401</v>
      </c>
      <c r="B107" t="str">
        <f>IF(ISBLANK(Workload!W20),"NULL",Workload!W20)</f>
        <v>NULL</v>
      </c>
    </row>
    <row r="108" spans="1:2" x14ac:dyDescent="0.45">
      <c r="A108" t="s">
        <v>402</v>
      </c>
      <c r="B108" t="str">
        <f>IF(ISBLANK(Workload!W24),"NULL",Workload!W24)</f>
        <v>NULL</v>
      </c>
    </row>
    <row r="109" spans="1:2" x14ac:dyDescent="0.45">
      <c r="A109" t="s">
        <v>403</v>
      </c>
      <c r="B109" t="str">
        <f>IF(ISBLANK(Workload!W25),"NULL",Workload!W25)</f>
        <v>NULL</v>
      </c>
    </row>
    <row r="110" spans="1:2" x14ac:dyDescent="0.45">
      <c r="A110" t="s">
        <v>404</v>
      </c>
      <c r="B110" t="str">
        <f>IF(ISBLANK(Workload!W29),"NULL",Workload!W29)</f>
        <v>NULL</v>
      </c>
    </row>
    <row r="111" spans="1:2" x14ac:dyDescent="0.45">
      <c r="A111" t="s">
        <v>405</v>
      </c>
      <c r="B111" t="str">
        <f>IF(ISBLANK(Workload!W30),"NULL",Workload!W30)</f>
        <v>NULL</v>
      </c>
    </row>
    <row r="112" spans="1:2" x14ac:dyDescent="0.45">
      <c r="A112" t="s">
        <v>406</v>
      </c>
      <c r="B112" t="str">
        <f>IF(ISBLANK(Workload!W31),"NULL",Workload!W31)</f>
        <v>NULL</v>
      </c>
    </row>
    <row r="113" spans="1:2" x14ac:dyDescent="0.45">
      <c r="A113" t="s">
        <v>407</v>
      </c>
      <c r="B113" t="str">
        <f>IF(ISBLANK(Workload!W35),"NULL",Workload!W35)</f>
        <v>NULL</v>
      </c>
    </row>
    <row r="114" spans="1:2" x14ac:dyDescent="0.45">
      <c r="A114" t="s">
        <v>408</v>
      </c>
      <c r="B114" t="str">
        <f>IF(ISBLANK(Workload!W36),"NULL",Workload!W36)</f>
        <v>NULL</v>
      </c>
    </row>
    <row r="115" spans="1:2" x14ac:dyDescent="0.45">
      <c r="A115" t="s">
        <v>409</v>
      </c>
      <c r="B115" t="str">
        <f>IF(ISBLANK(Workload!W37),"NULL",Workload!W37)</f>
        <v>NULL</v>
      </c>
    </row>
    <row r="116" spans="1:2" x14ac:dyDescent="0.45">
      <c r="A116" t="s">
        <v>410</v>
      </c>
      <c r="B116" t="str">
        <f>IF(ISBLANK(Workload!C41),"NULL",Workload!C41)</f>
        <v>NULL</v>
      </c>
    </row>
    <row r="117" spans="1:2" x14ac:dyDescent="0.45">
      <c r="A117" t="s">
        <v>411</v>
      </c>
      <c r="B117" t="str">
        <f>IF(ISBLANK(Facilities!W6),"NULL",Facilities!W6)</f>
        <v>NULL</v>
      </c>
    </row>
    <row r="118" spans="1:2" x14ac:dyDescent="0.45">
      <c r="A118" t="s">
        <v>412</v>
      </c>
      <c r="B118" t="str">
        <f>IF(ISBLANK(Facilities!W7),"NULL",Facilities!W7)</f>
        <v>NULL</v>
      </c>
    </row>
    <row r="119" spans="1:2" x14ac:dyDescent="0.45">
      <c r="A119" t="s">
        <v>413</v>
      </c>
      <c r="B119" t="str">
        <f>IF(ISBLANK(Facilities!W8),"NULL",Facilities!W8)</f>
        <v>NULL</v>
      </c>
    </row>
    <row r="120" spans="1:2" x14ac:dyDescent="0.45">
      <c r="A120" t="s">
        <v>414</v>
      </c>
      <c r="B120" t="str">
        <f>IF(ISBLANK(Facilities!W9),"NULL",Facilities!W9)</f>
        <v>NULL</v>
      </c>
    </row>
    <row r="121" spans="1:2" x14ac:dyDescent="0.45">
      <c r="A121" t="s">
        <v>415</v>
      </c>
      <c r="B121" t="str">
        <f>IF(ISBLANK(Facilities!W10),"NULL",Facilities!W10)</f>
        <v>NULL</v>
      </c>
    </row>
    <row r="122" spans="1:2" x14ac:dyDescent="0.45">
      <c r="A122" t="s">
        <v>416</v>
      </c>
      <c r="B122" t="str">
        <f>IF(ISBLANK(Facilities!W11),"NULL",Facilities!W11)</f>
        <v>NULL</v>
      </c>
    </row>
    <row r="123" spans="1:2" x14ac:dyDescent="0.45">
      <c r="A123" t="s">
        <v>417</v>
      </c>
      <c r="B123" t="str">
        <f>IF(ISBLANK(Facilities!W12),"NULL",Facilities!W12)</f>
        <v>NULL</v>
      </c>
    </row>
    <row r="124" spans="1:2" x14ac:dyDescent="0.45">
      <c r="A124" t="s">
        <v>418</v>
      </c>
      <c r="B124" t="str">
        <f>IF(ISBLANK(Facilities!W13),"NULL",Facilities!W13)</f>
        <v>NULL</v>
      </c>
    </row>
    <row r="125" spans="1:2" x14ac:dyDescent="0.45">
      <c r="A125" t="s">
        <v>419</v>
      </c>
      <c r="B125" t="str">
        <f>IF(ISBLANK(Facilities!W14),"NULL",Facilities!W14)</f>
        <v>NULL</v>
      </c>
    </row>
    <row r="126" spans="1:2" x14ac:dyDescent="0.45">
      <c r="A126" t="s">
        <v>420</v>
      </c>
      <c r="B126" t="str">
        <f>IF(ISBLANK(Facilities!W15),"NULL",Facilities!W15)</f>
        <v>NULL</v>
      </c>
    </row>
    <row r="127" spans="1:2" x14ac:dyDescent="0.45">
      <c r="A127" t="s">
        <v>421</v>
      </c>
      <c r="B127" t="str">
        <f>IF(ISBLANK(Facilities!W16),"NULL",Facilities!W16)</f>
        <v>NULL</v>
      </c>
    </row>
    <row r="128" spans="1:2" x14ac:dyDescent="0.45">
      <c r="A128" t="s">
        <v>422</v>
      </c>
      <c r="B128" t="str">
        <f>IF(ISBLANK(Facilities!W20),"NULL",Facilities!W20)</f>
        <v>NULL</v>
      </c>
    </row>
    <row r="129" spans="1:2" x14ac:dyDescent="0.45">
      <c r="A129" t="s">
        <v>423</v>
      </c>
      <c r="B129" t="str">
        <f>IF(ISBLANK(Facilities!W22),"NULL",Facilities!W22)</f>
        <v>NULL</v>
      </c>
    </row>
    <row r="130" spans="1:2" x14ac:dyDescent="0.45">
      <c r="A130" t="s">
        <v>424</v>
      </c>
      <c r="B130" t="str">
        <f>IF(ISBLANK(Facilities!W23),"NULL",Facilities!W23)</f>
        <v>NULL</v>
      </c>
    </row>
    <row r="131" spans="1:2" x14ac:dyDescent="0.45">
      <c r="A131" t="s">
        <v>425</v>
      </c>
      <c r="B131" t="str">
        <f>IF(ISBLANK(Facilities!W24),"NULL",Facilities!W24)</f>
        <v>NULL</v>
      </c>
    </row>
    <row r="132" spans="1:2" x14ac:dyDescent="0.45">
      <c r="A132" t="s">
        <v>426</v>
      </c>
      <c r="B132" t="str">
        <f>IF(ISBLANK(Facilities!W25),"NULL",Facilities!W25)</f>
        <v>NULL</v>
      </c>
    </row>
    <row r="133" spans="1:2" x14ac:dyDescent="0.45">
      <c r="A133" t="s">
        <v>427</v>
      </c>
      <c r="B133" t="str">
        <f>IF(ISBLANK(Facilities!W26),"NULL",Facilities!W26)</f>
        <v>NULL</v>
      </c>
    </row>
    <row r="134" spans="1:2" x14ac:dyDescent="0.45">
      <c r="A134" t="s">
        <v>428</v>
      </c>
      <c r="B134" t="str">
        <f>IF(ISBLANK(Facilities!W27),"NULL",Facilities!W27)</f>
        <v>NULL</v>
      </c>
    </row>
    <row r="135" spans="1:2" x14ac:dyDescent="0.45">
      <c r="A135" t="s">
        <v>429</v>
      </c>
      <c r="B135" t="str">
        <f>IF(ISBLANK(Facilities!W28),"NULL",Facilities!W28)</f>
        <v>NULL</v>
      </c>
    </row>
    <row r="136" spans="1:2" x14ac:dyDescent="0.45">
      <c r="A136" t="s">
        <v>430</v>
      </c>
      <c r="B136" t="str">
        <f>IF(ISBLANK(Facilities!W29),"NULL",Facilities!W29)</f>
        <v>NULL</v>
      </c>
    </row>
    <row r="137" spans="1:2" x14ac:dyDescent="0.45">
      <c r="A137" t="s">
        <v>431</v>
      </c>
      <c r="B137" t="str">
        <f>IF(ISBLANK(Facilities!W30),"NULL",Facilities!W30)</f>
        <v>NULL</v>
      </c>
    </row>
    <row r="138" spans="1:2" x14ac:dyDescent="0.45">
      <c r="A138" t="s">
        <v>432</v>
      </c>
      <c r="B138" t="str">
        <f>IF(ISBLANK(Facilities!W31),"NULL",Facilities!W31)</f>
        <v>NULL</v>
      </c>
    </row>
    <row r="139" spans="1:2" x14ac:dyDescent="0.45">
      <c r="A139" t="s">
        <v>433</v>
      </c>
      <c r="B139" t="str">
        <f>IF(ISBLANK(Facilities!W32),"NULL",Facilities!W32)</f>
        <v>NULL</v>
      </c>
    </row>
    <row r="140" spans="1:2" x14ac:dyDescent="0.45">
      <c r="A140" t="s">
        <v>434</v>
      </c>
      <c r="B140" t="str">
        <f>IF(ISBLANK(Facilities!W33),"NULL",Facilities!W33)</f>
        <v>NULL</v>
      </c>
    </row>
    <row r="141" spans="1:2" x14ac:dyDescent="0.45">
      <c r="A141" t="s">
        <v>435</v>
      </c>
      <c r="B141" t="str">
        <f>IF(ISBLANK(Facilities!W34),"NULL",Facilities!W34)</f>
        <v>NULL</v>
      </c>
    </row>
    <row r="142" spans="1:2" x14ac:dyDescent="0.45">
      <c r="A142" t="s">
        <v>436</v>
      </c>
      <c r="B142" t="str">
        <f>IF(ISBLANK(Facilities!W35),"NULL",Facilities!W35)</f>
        <v>NULL</v>
      </c>
    </row>
    <row r="143" spans="1:2" x14ac:dyDescent="0.45">
      <c r="A143" t="s">
        <v>437</v>
      </c>
      <c r="B143" t="str">
        <f>IF(ISBLANK(Facilities!W36),"NULL",Facilities!W36)</f>
        <v>NULL</v>
      </c>
    </row>
    <row r="144" spans="1:2" x14ac:dyDescent="0.45">
      <c r="A144" t="s">
        <v>438</v>
      </c>
      <c r="B144" t="str">
        <f>IF(ISBLANK(Facilities!W37),"NULL",Facilities!W37)</f>
        <v>NULL</v>
      </c>
    </row>
    <row r="145" spans="1:2" x14ac:dyDescent="0.45">
      <c r="A145" t="s">
        <v>439</v>
      </c>
      <c r="B145" t="str">
        <f>IF(ISBLANK(Facilities!W38),"NULL",Facilities!W38)</f>
        <v>NULL</v>
      </c>
    </row>
    <row r="146" spans="1:2" x14ac:dyDescent="0.45">
      <c r="A146" t="s">
        <v>440</v>
      </c>
      <c r="B146" t="str">
        <f>IF(ISBLANK(Facilities!W39),"NULL",Facilities!W39)</f>
        <v>NULL</v>
      </c>
    </row>
    <row r="147" spans="1:2" x14ac:dyDescent="0.45">
      <c r="A147" t="s">
        <v>441</v>
      </c>
      <c r="B147" t="str">
        <f>IF(ISBLANK(Facilities!W40),"NULL",Facilities!W40)</f>
        <v>NULL</v>
      </c>
    </row>
    <row r="148" spans="1:2" x14ac:dyDescent="0.45">
      <c r="A148" t="s">
        <v>442</v>
      </c>
      <c r="B148" t="str">
        <f>IF(ISBLANK(Facilities!W41),"NULL",Facilities!W41)</f>
        <v>NULL</v>
      </c>
    </row>
    <row r="149" spans="1:2" x14ac:dyDescent="0.45">
      <c r="A149" t="s">
        <v>443</v>
      </c>
      <c r="B149" t="str">
        <f>IF(ISBLANK(Facilities!W45),"NULL",Facilities!W45)</f>
        <v>NULL</v>
      </c>
    </row>
    <row r="150" spans="1:2" x14ac:dyDescent="0.45">
      <c r="A150" t="s">
        <v>444</v>
      </c>
      <c r="B150" t="str">
        <f>IF(ISBLANK(Facilities!W46),"NULL",Facilities!W46)</f>
        <v>NULL</v>
      </c>
    </row>
    <row r="151" spans="1:2" x14ac:dyDescent="0.45">
      <c r="A151" t="s">
        <v>445</v>
      </c>
      <c r="B151" t="str">
        <f>IF(ISBLANK(Facilities!W47),"NULL",Facilities!W47)</f>
        <v>NULL</v>
      </c>
    </row>
    <row r="152" spans="1:2" x14ac:dyDescent="0.45">
      <c r="A152" t="s">
        <v>446</v>
      </c>
      <c r="B152" t="str">
        <f>IF(ISBLANK(Facilities!W48),"NULL",Facilities!W48)</f>
        <v>NULL</v>
      </c>
    </row>
    <row r="153" spans="1:2" x14ac:dyDescent="0.45">
      <c r="A153" t="s">
        <v>447</v>
      </c>
      <c r="B153" t="str">
        <f>IF(ISBLANK(Facilities!W52),"NULL",Facilities!W52)</f>
        <v>NULL</v>
      </c>
    </row>
    <row r="154" spans="1:2" x14ac:dyDescent="0.45">
      <c r="A154" t="s">
        <v>448</v>
      </c>
      <c r="B154" t="str">
        <f>IF(ISBLANK(Facilities!W53),"NULL",Facilities!W53)</f>
        <v>NULL</v>
      </c>
    </row>
    <row r="155" spans="1:2" x14ac:dyDescent="0.45">
      <c r="A155" t="s">
        <v>449</v>
      </c>
      <c r="B155" t="str">
        <f>IF(ISBLANK(Facilities!W54),"NULL",Facilities!W54)</f>
        <v>NULL</v>
      </c>
    </row>
    <row r="156" spans="1:2" x14ac:dyDescent="0.45">
      <c r="A156" t="s">
        <v>450</v>
      </c>
      <c r="B156" t="str">
        <f>IF(ISBLANK(Facilities!W55),"NULL",Facilities!W55)</f>
        <v>NULL</v>
      </c>
    </row>
    <row r="157" spans="1:2" x14ac:dyDescent="0.45">
      <c r="A157" t="s">
        <v>451</v>
      </c>
      <c r="B157" t="str">
        <f>IF(ISBLANK(Facilities!W56),"NULL",Facilities!W56)</f>
        <v>NULL</v>
      </c>
    </row>
    <row r="158" spans="1:2" x14ac:dyDescent="0.45">
      <c r="A158" t="s">
        <v>452</v>
      </c>
      <c r="B158" t="str">
        <f>IF(ISBLANK(Facilities!W57),"NULL",Facilities!W57)</f>
        <v>NULL</v>
      </c>
    </row>
    <row r="159" spans="1:2" x14ac:dyDescent="0.45">
      <c r="A159" t="s">
        <v>453</v>
      </c>
      <c r="B159" t="str">
        <f>IF(ISBLANK(Facilities!W61),"NULL",Facilities!W61)</f>
        <v>NULL</v>
      </c>
    </row>
    <row r="160" spans="1:2" x14ac:dyDescent="0.45">
      <c r="A160" t="s">
        <v>454</v>
      </c>
      <c r="B160" t="str">
        <f>IF(ISBLANK(Facilities!W62),"NULL",Facilities!W62)</f>
        <v>NULL</v>
      </c>
    </row>
    <row r="161" spans="1:2" x14ac:dyDescent="0.45">
      <c r="A161" t="s">
        <v>455</v>
      </c>
      <c r="B161" t="str">
        <f>IF(ISBLANK(Facilities!W63),"NULL",Facilities!W63)</f>
        <v>NULL</v>
      </c>
    </row>
    <row r="162" spans="1:2" x14ac:dyDescent="0.45">
      <c r="A162" t="s">
        <v>456</v>
      </c>
      <c r="B162" t="str">
        <f>IF(ISBLANK(Facilities!W64),"NULL",Facilities!W64)</f>
        <v>NULL</v>
      </c>
    </row>
    <row r="163" spans="1:2" x14ac:dyDescent="0.45">
      <c r="A163" t="s">
        <v>457</v>
      </c>
      <c r="B163" t="str">
        <f>IF(ISBLANK(Facilities!W65),"NULL",Facilities!W65)</f>
        <v>NULL</v>
      </c>
    </row>
    <row r="164" spans="1:2" x14ac:dyDescent="0.45">
      <c r="A164" t="s">
        <v>458</v>
      </c>
      <c r="B164" t="str">
        <f>IF(ISBLANK(Facilities!W66),"NULL",Facilities!W66)</f>
        <v>NULL</v>
      </c>
    </row>
    <row r="165" spans="1:2" x14ac:dyDescent="0.45">
      <c r="A165" t="s">
        <v>459</v>
      </c>
      <c r="B165" t="str">
        <f>IF(ISBLANK(Facilities!W67),"NULL",Facilities!W67)</f>
        <v>NULL</v>
      </c>
    </row>
    <row r="166" spans="1:2" x14ac:dyDescent="0.45">
      <c r="A166" t="s">
        <v>460</v>
      </c>
      <c r="B166" t="str">
        <f>IF(ISBLANK(Facilities!W68),"NULL",Facilities!W68)</f>
        <v>NULL</v>
      </c>
    </row>
    <row r="167" spans="1:2" x14ac:dyDescent="0.45">
      <c r="A167" t="s">
        <v>461</v>
      </c>
      <c r="B167" t="str">
        <f>IF(ISBLANK(Facilities!C72),"NULL",Facilities!C72)</f>
        <v>NULL</v>
      </c>
    </row>
    <row r="168" spans="1:2" x14ac:dyDescent="0.45">
      <c r="A168" t="s">
        <v>462</v>
      </c>
    </row>
    <row r="169" spans="1:2" x14ac:dyDescent="0.45">
      <c r="A169" t="s">
        <v>463</v>
      </c>
    </row>
    <row r="170" spans="1:2" x14ac:dyDescent="0.45">
      <c r="A170" t="s">
        <v>464</v>
      </c>
    </row>
    <row r="171" spans="1:2" x14ac:dyDescent="0.45">
      <c r="A171" t="s">
        <v>465</v>
      </c>
    </row>
    <row r="172" spans="1:2" x14ac:dyDescent="0.45">
      <c r="A172" t="s">
        <v>466</v>
      </c>
    </row>
    <row r="173" spans="1:2" x14ac:dyDescent="0.45">
      <c r="A173" t="s">
        <v>467</v>
      </c>
    </row>
    <row r="174" spans="1:2" x14ac:dyDescent="0.45">
      <c r="A174" t="s">
        <v>468</v>
      </c>
    </row>
    <row r="175" spans="1:2" x14ac:dyDescent="0.45">
      <c r="A175" t="s">
        <v>469</v>
      </c>
    </row>
    <row r="176" spans="1:2" x14ac:dyDescent="0.45">
      <c r="A176" t="s">
        <v>470</v>
      </c>
    </row>
    <row r="177" spans="1:1" x14ac:dyDescent="0.45">
      <c r="A177" t="s">
        <v>471</v>
      </c>
    </row>
    <row r="178" spans="1:1" x14ac:dyDescent="0.45">
      <c r="A178" t="s">
        <v>472</v>
      </c>
    </row>
    <row r="179" spans="1:1" x14ac:dyDescent="0.45">
      <c r="A179" t="s">
        <v>473</v>
      </c>
    </row>
    <row r="180" spans="1:1" x14ac:dyDescent="0.45">
      <c r="A180" t="s">
        <v>474</v>
      </c>
    </row>
    <row r="181" spans="1:1" x14ac:dyDescent="0.45">
      <c r="A181" t="s">
        <v>475</v>
      </c>
    </row>
    <row r="182" spans="1:1" x14ac:dyDescent="0.45">
      <c r="A182" t="s">
        <v>476</v>
      </c>
    </row>
    <row r="183" spans="1:1" x14ac:dyDescent="0.45">
      <c r="A183" t="s">
        <v>477</v>
      </c>
    </row>
    <row r="184" spans="1:1" x14ac:dyDescent="0.45">
      <c r="A184" t="s">
        <v>478</v>
      </c>
    </row>
    <row r="185" spans="1:1" x14ac:dyDescent="0.45">
      <c r="A185" t="s">
        <v>479</v>
      </c>
    </row>
    <row r="186" spans="1:1" x14ac:dyDescent="0.45">
      <c r="A186" t="s">
        <v>480</v>
      </c>
    </row>
    <row r="187" spans="1:1" x14ac:dyDescent="0.45">
      <c r="A187" t="s">
        <v>481</v>
      </c>
    </row>
    <row r="188" spans="1:1" x14ac:dyDescent="0.45">
      <c r="A188" t="s">
        <v>482</v>
      </c>
    </row>
    <row r="189" spans="1:1" x14ac:dyDescent="0.45">
      <c r="A189" t="s">
        <v>483</v>
      </c>
    </row>
    <row r="190" spans="1:1" x14ac:dyDescent="0.45">
      <c r="A190" t="s">
        <v>484</v>
      </c>
    </row>
    <row r="191" spans="1:1" x14ac:dyDescent="0.45">
      <c r="A191" t="s">
        <v>485</v>
      </c>
    </row>
    <row r="192" spans="1:1" x14ac:dyDescent="0.45">
      <c r="A192" t="s">
        <v>486</v>
      </c>
    </row>
    <row r="193" spans="1:2" x14ac:dyDescent="0.45">
      <c r="A193" t="s">
        <v>487</v>
      </c>
    </row>
    <row r="194" spans="1:2" x14ac:dyDescent="0.45">
      <c r="A194" t="s">
        <v>488</v>
      </c>
    </row>
    <row r="195" spans="1:2" x14ac:dyDescent="0.45">
      <c r="A195" t="s">
        <v>489</v>
      </c>
      <c r="B195" t="str">
        <f>IF(ISBLANK(Activities!C30),"NULL",Activities!C30)</f>
        <v>NULL</v>
      </c>
    </row>
    <row r="196" spans="1:2" x14ac:dyDescent="0.45">
      <c r="A196" t="s">
        <v>490</v>
      </c>
    </row>
    <row r="197" spans="1:2" x14ac:dyDescent="0.45">
      <c r="A197" t="s">
        <v>491</v>
      </c>
    </row>
    <row r="198" spans="1:2" x14ac:dyDescent="0.45">
      <c r="A198" t="s">
        <v>492</v>
      </c>
    </row>
    <row r="199" spans="1:2" x14ac:dyDescent="0.45">
      <c r="A199" t="s">
        <v>493</v>
      </c>
    </row>
    <row r="200" spans="1:2" x14ac:dyDescent="0.45">
      <c r="A200" t="s">
        <v>494</v>
      </c>
    </row>
    <row r="201" spans="1:2" x14ac:dyDescent="0.45">
      <c r="A201" t="s">
        <v>495</v>
      </c>
    </row>
    <row r="202" spans="1:2" x14ac:dyDescent="0.45">
      <c r="A202" t="s">
        <v>496</v>
      </c>
    </row>
    <row r="203" spans="1:2" x14ac:dyDescent="0.45">
      <c r="A203" t="s">
        <v>497</v>
      </c>
    </row>
    <row r="204" spans="1:2" x14ac:dyDescent="0.45">
      <c r="A204" t="s">
        <v>498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B96"/>
  <sheetViews>
    <sheetView showGridLines="0" workbookViewId="0"/>
  </sheetViews>
  <sheetFormatPr defaultRowHeight="14.25" x14ac:dyDescent="0.45"/>
  <cols>
    <col min="1" max="2" width="9.73046875" customWidth="1"/>
  </cols>
  <sheetData>
    <row r="1" spans="2:2" x14ac:dyDescent="0.45">
      <c r="B1" t="s">
        <v>499</v>
      </c>
    </row>
    <row r="2" spans="2:2" x14ac:dyDescent="0.45">
      <c r="B2" t="s">
        <v>500</v>
      </c>
    </row>
    <row r="3" spans="2:2" x14ac:dyDescent="0.45">
      <c r="B3" t="s">
        <v>501</v>
      </c>
    </row>
    <row r="4" spans="2:2" x14ac:dyDescent="0.45">
      <c r="B4" t="s">
        <v>502</v>
      </c>
    </row>
    <row r="5" spans="2:2" x14ac:dyDescent="0.45">
      <c r="B5" t="s">
        <v>503</v>
      </c>
    </row>
    <row r="6" spans="2:2" x14ac:dyDescent="0.45">
      <c r="B6" t="s">
        <v>504</v>
      </c>
    </row>
    <row r="7" spans="2:2" x14ac:dyDescent="0.45">
      <c r="B7" t="s">
        <v>505</v>
      </c>
    </row>
    <row r="8" spans="2:2" x14ac:dyDescent="0.45">
      <c r="B8" t="s">
        <v>506</v>
      </c>
    </row>
    <row r="9" spans="2:2" x14ac:dyDescent="0.45">
      <c r="B9" t="s">
        <v>507</v>
      </c>
    </row>
    <row r="10" spans="2:2" x14ac:dyDescent="0.45">
      <c r="B10" t="s">
        <v>508</v>
      </c>
    </row>
    <row r="11" spans="2:2" x14ac:dyDescent="0.45">
      <c r="B11" t="s">
        <v>509</v>
      </c>
    </row>
    <row r="12" spans="2:2" x14ac:dyDescent="0.45">
      <c r="B12" t="s">
        <v>510</v>
      </c>
    </row>
    <row r="13" spans="2:2" x14ac:dyDescent="0.45">
      <c r="B13" t="s">
        <v>511</v>
      </c>
    </row>
    <row r="14" spans="2:2" x14ac:dyDescent="0.45">
      <c r="B14" t="s">
        <v>512</v>
      </c>
    </row>
    <row r="15" spans="2:2" x14ac:dyDescent="0.45">
      <c r="B15" t="s">
        <v>513</v>
      </c>
    </row>
    <row r="16" spans="2:2" x14ac:dyDescent="0.45">
      <c r="B16" t="s">
        <v>514</v>
      </c>
    </row>
    <row r="17" spans="2:2" x14ac:dyDescent="0.45">
      <c r="B17" t="s">
        <v>515</v>
      </c>
    </row>
    <row r="18" spans="2:2" x14ac:dyDescent="0.45">
      <c r="B18" t="s">
        <v>516</v>
      </c>
    </row>
    <row r="19" spans="2:2" x14ac:dyDescent="0.45">
      <c r="B19" t="s">
        <v>517</v>
      </c>
    </row>
    <row r="20" spans="2:2" x14ac:dyDescent="0.45">
      <c r="B20" t="s">
        <v>518</v>
      </c>
    </row>
    <row r="21" spans="2:2" x14ac:dyDescent="0.45">
      <c r="B21" t="s">
        <v>519</v>
      </c>
    </row>
    <row r="22" spans="2:2" x14ac:dyDescent="0.45">
      <c r="B22" t="s">
        <v>520</v>
      </c>
    </row>
    <row r="23" spans="2:2" x14ac:dyDescent="0.45">
      <c r="B23" t="s">
        <v>521</v>
      </c>
    </row>
    <row r="24" spans="2:2" x14ac:dyDescent="0.45">
      <c r="B24" t="s">
        <v>522</v>
      </c>
    </row>
    <row r="25" spans="2:2" x14ac:dyDescent="0.45">
      <c r="B25" t="s">
        <v>523</v>
      </c>
    </row>
    <row r="26" spans="2:2" x14ac:dyDescent="0.45">
      <c r="B26" t="s">
        <v>524</v>
      </c>
    </row>
    <row r="27" spans="2:2" x14ac:dyDescent="0.45">
      <c r="B27" t="s">
        <v>525</v>
      </c>
    </row>
    <row r="28" spans="2:2" x14ac:dyDescent="0.45">
      <c r="B28" t="s">
        <v>526</v>
      </c>
    </row>
    <row r="29" spans="2:2" x14ac:dyDescent="0.45">
      <c r="B29" t="s">
        <v>527</v>
      </c>
    </row>
    <row r="30" spans="2:2" x14ac:dyDescent="0.45">
      <c r="B30" t="s">
        <v>528</v>
      </c>
    </row>
    <row r="31" spans="2:2" x14ac:dyDescent="0.45">
      <c r="B31" t="s">
        <v>529</v>
      </c>
    </row>
    <row r="32" spans="2:2" x14ac:dyDescent="0.45">
      <c r="B32" t="s">
        <v>530</v>
      </c>
    </row>
    <row r="33" spans="2:2" x14ac:dyDescent="0.45">
      <c r="B33" t="s">
        <v>531</v>
      </c>
    </row>
    <row r="34" spans="2:2" x14ac:dyDescent="0.45">
      <c r="B34" t="s">
        <v>532</v>
      </c>
    </row>
    <row r="35" spans="2:2" x14ac:dyDescent="0.45">
      <c r="B35" t="s">
        <v>533</v>
      </c>
    </row>
    <row r="36" spans="2:2" x14ac:dyDescent="0.45">
      <c r="B36" t="s">
        <v>534</v>
      </c>
    </row>
    <row r="37" spans="2:2" x14ac:dyDescent="0.45">
      <c r="B37" t="s">
        <v>535</v>
      </c>
    </row>
    <row r="38" spans="2:2" x14ac:dyDescent="0.45">
      <c r="B38" t="s">
        <v>536</v>
      </c>
    </row>
    <row r="39" spans="2:2" x14ac:dyDescent="0.45">
      <c r="B39" t="s">
        <v>537</v>
      </c>
    </row>
    <row r="40" spans="2:2" x14ac:dyDescent="0.45">
      <c r="B40" t="s">
        <v>538</v>
      </c>
    </row>
    <row r="41" spans="2:2" x14ac:dyDescent="0.45">
      <c r="B41" t="s">
        <v>539</v>
      </c>
    </row>
    <row r="42" spans="2:2" x14ac:dyDescent="0.45">
      <c r="B42" t="s">
        <v>540</v>
      </c>
    </row>
    <row r="43" spans="2:2" x14ac:dyDescent="0.45">
      <c r="B43" t="s">
        <v>541</v>
      </c>
    </row>
    <row r="44" spans="2:2" x14ac:dyDescent="0.45">
      <c r="B44" t="s">
        <v>542</v>
      </c>
    </row>
    <row r="45" spans="2:2" x14ac:dyDescent="0.45">
      <c r="B45" t="s">
        <v>543</v>
      </c>
    </row>
    <row r="46" spans="2:2" x14ac:dyDescent="0.45">
      <c r="B46" t="s">
        <v>544</v>
      </c>
    </row>
    <row r="47" spans="2:2" x14ac:dyDescent="0.45">
      <c r="B47" t="s">
        <v>545</v>
      </c>
    </row>
    <row r="48" spans="2:2" x14ac:dyDescent="0.45">
      <c r="B48" t="s">
        <v>546</v>
      </c>
    </row>
    <row r="49" spans="2:2" x14ac:dyDescent="0.45">
      <c r="B49" t="s">
        <v>547</v>
      </c>
    </row>
    <row r="50" spans="2:2" x14ac:dyDescent="0.45">
      <c r="B50" t="s">
        <v>548</v>
      </c>
    </row>
    <row r="51" spans="2:2" x14ac:dyDescent="0.45">
      <c r="B51" t="s">
        <v>549</v>
      </c>
    </row>
    <row r="52" spans="2:2" x14ac:dyDescent="0.45">
      <c r="B52" t="s">
        <v>550</v>
      </c>
    </row>
    <row r="53" spans="2:2" x14ac:dyDescent="0.45">
      <c r="B53" t="s">
        <v>551</v>
      </c>
    </row>
    <row r="54" spans="2:2" x14ac:dyDescent="0.45">
      <c r="B54" t="s">
        <v>552</v>
      </c>
    </row>
    <row r="55" spans="2:2" x14ac:dyDescent="0.45">
      <c r="B55" t="s">
        <v>553</v>
      </c>
    </row>
    <row r="56" spans="2:2" x14ac:dyDescent="0.45">
      <c r="B56" t="s">
        <v>554</v>
      </c>
    </row>
    <row r="57" spans="2:2" x14ac:dyDescent="0.45">
      <c r="B57" t="s">
        <v>555</v>
      </c>
    </row>
    <row r="58" spans="2:2" x14ac:dyDescent="0.45">
      <c r="B58" t="s">
        <v>556</v>
      </c>
    </row>
    <row r="59" spans="2:2" x14ac:dyDescent="0.45">
      <c r="B59" t="s">
        <v>557</v>
      </c>
    </row>
    <row r="60" spans="2:2" x14ac:dyDescent="0.45">
      <c r="B60" t="s">
        <v>558</v>
      </c>
    </row>
    <row r="61" spans="2:2" x14ac:dyDescent="0.45">
      <c r="B61" t="s">
        <v>559</v>
      </c>
    </row>
    <row r="62" spans="2:2" x14ac:dyDescent="0.45">
      <c r="B62" t="s">
        <v>560</v>
      </c>
    </row>
    <row r="63" spans="2:2" x14ac:dyDescent="0.45">
      <c r="B63" t="s">
        <v>561</v>
      </c>
    </row>
    <row r="64" spans="2:2" x14ac:dyDescent="0.45">
      <c r="B64" t="s">
        <v>562</v>
      </c>
    </row>
    <row r="65" spans="2:2" x14ac:dyDescent="0.45">
      <c r="B65" t="s">
        <v>563</v>
      </c>
    </row>
    <row r="66" spans="2:2" x14ac:dyDescent="0.45">
      <c r="B66" t="s">
        <v>564</v>
      </c>
    </row>
    <row r="67" spans="2:2" x14ac:dyDescent="0.45">
      <c r="B67" t="s">
        <v>564</v>
      </c>
    </row>
    <row r="68" spans="2:2" x14ac:dyDescent="0.45">
      <c r="B68" t="s">
        <v>565</v>
      </c>
    </row>
    <row r="69" spans="2:2" x14ac:dyDescent="0.45">
      <c r="B69" t="s">
        <v>566</v>
      </c>
    </row>
    <row r="70" spans="2:2" x14ac:dyDescent="0.45">
      <c r="B70" t="s">
        <v>567</v>
      </c>
    </row>
    <row r="71" spans="2:2" x14ac:dyDescent="0.45">
      <c r="B71" t="s">
        <v>568</v>
      </c>
    </row>
    <row r="72" spans="2:2" x14ac:dyDescent="0.45">
      <c r="B72" t="s">
        <v>569</v>
      </c>
    </row>
    <row r="73" spans="2:2" x14ac:dyDescent="0.45">
      <c r="B73" t="s">
        <v>570</v>
      </c>
    </row>
    <row r="74" spans="2:2" x14ac:dyDescent="0.45">
      <c r="B74" t="s">
        <v>571</v>
      </c>
    </row>
    <row r="75" spans="2:2" x14ac:dyDescent="0.45">
      <c r="B75" t="s">
        <v>572</v>
      </c>
    </row>
    <row r="76" spans="2:2" x14ac:dyDescent="0.45">
      <c r="B76" t="s">
        <v>573</v>
      </c>
    </row>
    <row r="77" spans="2:2" x14ac:dyDescent="0.45">
      <c r="B77" t="s">
        <v>574</v>
      </c>
    </row>
    <row r="78" spans="2:2" x14ac:dyDescent="0.45">
      <c r="B78" t="s">
        <v>575</v>
      </c>
    </row>
    <row r="79" spans="2:2" x14ac:dyDescent="0.45">
      <c r="B79" t="s">
        <v>31</v>
      </c>
    </row>
    <row r="80" spans="2:2" x14ac:dyDescent="0.45">
      <c r="B80" t="s">
        <v>576</v>
      </c>
    </row>
    <row r="81" spans="2:2" x14ac:dyDescent="0.45">
      <c r="B81" t="s">
        <v>577</v>
      </c>
    </row>
    <row r="82" spans="2:2" x14ac:dyDescent="0.45">
      <c r="B82" t="s">
        <v>578</v>
      </c>
    </row>
    <row r="83" spans="2:2" x14ac:dyDescent="0.45">
      <c r="B83" t="s">
        <v>579</v>
      </c>
    </row>
    <row r="84" spans="2:2" x14ac:dyDescent="0.45">
      <c r="B84" t="s">
        <v>580</v>
      </c>
    </row>
    <row r="85" spans="2:2" x14ac:dyDescent="0.45">
      <c r="B85" t="s">
        <v>581</v>
      </c>
    </row>
    <row r="86" spans="2:2" x14ac:dyDescent="0.45">
      <c r="B86" t="s">
        <v>582</v>
      </c>
    </row>
    <row r="87" spans="2:2" x14ac:dyDescent="0.45">
      <c r="B87" t="s">
        <v>583</v>
      </c>
    </row>
    <row r="88" spans="2:2" x14ac:dyDescent="0.45">
      <c r="B88" t="s">
        <v>584</v>
      </c>
    </row>
    <row r="89" spans="2:2" x14ac:dyDescent="0.45">
      <c r="B89" t="s">
        <v>585</v>
      </c>
    </row>
    <row r="90" spans="2:2" x14ac:dyDescent="0.45">
      <c r="B90" t="s">
        <v>586</v>
      </c>
    </row>
    <row r="91" spans="2:2" x14ac:dyDescent="0.45">
      <c r="B91" t="s">
        <v>587</v>
      </c>
    </row>
    <row r="92" spans="2:2" x14ac:dyDescent="0.45">
      <c r="B92" t="s">
        <v>588</v>
      </c>
    </row>
    <row r="93" spans="2:2" x14ac:dyDescent="0.45">
      <c r="B93" t="s">
        <v>589</v>
      </c>
    </row>
    <row r="94" spans="2:2" x14ac:dyDescent="0.45">
      <c r="B94" t="s">
        <v>590</v>
      </c>
    </row>
    <row r="95" spans="2:2" x14ac:dyDescent="0.45">
      <c r="B95" t="s">
        <v>591</v>
      </c>
    </row>
    <row r="96" spans="2:2" x14ac:dyDescent="0.45">
      <c r="B96" t="s">
        <v>592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Y63"/>
  <sheetViews>
    <sheetView showGridLines="0" workbookViewId="0"/>
  </sheetViews>
  <sheetFormatPr defaultColWidth="9.1328125" defaultRowHeight="14.25" x14ac:dyDescent="0.45"/>
  <cols>
    <col min="1" max="1134" width="6.265625" style="16" customWidth="1"/>
    <col min="1135" max="16384" width="9.1328125" style="16"/>
  </cols>
  <sheetData>
    <row r="1" spans="1:77" ht="20.100000000000001" customHeight="1" x14ac:dyDescent="0.45">
      <c r="A1" s="17"/>
      <c r="B1" s="18"/>
      <c r="AA1" s="19"/>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row>
    <row r="2" spans="1:77" ht="20.100000000000001" customHeight="1" x14ac:dyDescent="0.45">
      <c r="A2" s="17"/>
      <c r="B2" s="21"/>
      <c r="AA2" s="19"/>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row>
    <row r="3" spans="1:77" ht="20.100000000000001" customHeight="1" x14ac:dyDescent="0.45">
      <c r="A3" s="17"/>
      <c r="B3" s="37" t="s">
        <v>9</v>
      </c>
      <c r="C3" s="38"/>
      <c r="D3" s="38"/>
      <c r="E3" s="38"/>
      <c r="F3" s="38"/>
      <c r="G3" s="38"/>
      <c r="H3" s="38"/>
      <c r="I3" s="38"/>
      <c r="J3" s="38"/>
      <c r="K3" s="38"/>
      <c r="L3" s="38"/>
      <c r="M3" s="38"/>
      <c r="N3" s="38"/>
      <c r="O3" s="38"/>
      <c r="P3" s="38"/>
      <c r="Q3" s="38"/>
      <c r="R3" s="38"/>
      <c r="S3" s="38"/>
      <c r="T3" s="38"/>
      <c r="U3" s="38"/>
      <c r="V3" s="38"/>
      <c r="W3" s="38"/>
      <c r="X3" s="38"/>
      <c r="Y3" s="38"/>
      <c r="Z3" s="39"/>
      <c r="AA3" s="19"/>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ht="20.100000000000001" customHeight="1" x14ac:dyDescent="0.45">
      <c r="A4" s="17"/>
      <c r="B4" s="21"/>
      <c r="AA4" s="19"/>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spans="1:77" ht="56.25" customHeight="1" x14ac:dyDescent="0.45">
      <c r="A5" s="17"/>
      <c r="B5" s="40" t="s">
        <v>10</v>
      </c>
      <c r="C5" s="41"/>
      <c r="D5" s="41"/>
      <c r="E5" s="41"/>
      <c r="F5" s="41"/>
      <c r="G5" s="41"/>
      <c r="H5" s="41"/>
      <c r="I5" s="41"/>
      <c r="J5" s="41"/>
      <c r="K5" s="41"/>
      <c r="L5" s="41"/>
      <c r="M5" s="41"/>
      <c r="N5" s="41"/>
      <c r="O5" s="41"/>
      <c r="P5" s="41"/>
      <c r="Q5" s="41"/>
      <c r="R5" s="41"/>
      <c r="S5" s="41"/>
      <c r="T5" s="41"/>
      <c r="U5" s="41"/>
      <c r="V5" s="41"/>
      <c r="W5" s="41"/>
      <c r="X5" s="41"/>
      <c r="Y5" s="41"/>
      <c r="Z5" s="42"/>
      <c r="AA5" s="19"/>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spans="1:77" ht="20.100000000000001" customHeight="1" x14ac:dyDescent="0.45">
      <c r="A6" s="17"/>
      <c r="B6" s="21"/>
      <c r="C6" s="22"/>
      <c r="D6" s="22"/>
      <c r="E6" s="22"/>
      <c r="F6" s="22"/>
      <c r="G6" s="22"/>
      <c r="H6" s="22"/>
      <c r="I6" s="22"/>
      <c r="J6" s="22"/>
      <c r="K6" s="22"/>
      <c r="L6" s="22"/>
      <c r="M6" s="22"/>
      <c r="N6" s="22"/>
      <c r="O6" s="22"/>
      <c r="P6" s="22"/>
      <c r="Q6" s="22"/>
      <c r="R6" s="22"/>
      <c r="S6" s="22"/>
      <c r="T6" s="22"/>
      <c r="U6" s="22"/>
      <c r="V6" s="22"/>
      <c r="W6" s="22"/>
      <c r="X6" s="22"/>
      <c r="Y6" s="22"/>
      <c r="Z6" s="22"/>
      <c r="AA6" s="19"/>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spans="1:77" ht="20.100000000000001" customHeight="1" x14ac:dyDescent="0.45">
      <c r="A7" s="17"/>
      <c r="B7" s="21" t="s">
        <v>11</v>
      </c>
      <c r="C7" s="43" t="s">
        <v>12</v>
      </c>
      <c r="D7" s="43"/>
      <c r="E7" s="43"/>
      <c r="F7" s="43"/>
      <c r="G7" s="43"/>
      <c r="H7" s="43"/>
      <c r="I7" s="43"/>
      <c r="J7" s="43"/>
      <c r="K7" s="43"/>
      <c r="L7" s="43"/>
      <c r="M7" s="43"/>
      <c r="N7" s="43"/>
      <c r="O7" s="43"/>
      <c r="P7" s="43"/>
      <c r="Q7" s="43"/>
      <c r="R7" s="43"/>
      <c r="S7" s="43"/>
      <c r="T7" s="43"/>
      <c r="U7" s="43"/>
      <c r="V7" s="43"/>
      <c r="W7" s="43"/>
      <c r="X7" s="43"/>
      <c r="Y7" s="43"/>
      <c r="Z7" s="44"/>
      <c r="AA7" s="19"/>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spans="1:77" ht="20.100000000000001" customHeight="1" x14ac:dyDescent="0.45">
      <c r="A8" s="17"/>
      <c r="B8" s="21"/>
      <c r="D8" s="36" t="s">
        <v>13</v>
      </c>
      <c r="E8" s="36"/>
      <c r="F8" s="36"/>
      <c r="G8" s="36"/>
      <c r="H8" s="36"/>
      <c r="I8" s="36"/>
      <c r="J8" s="36"/>
      <c r="K8" s="36"/>
      <c r="L8" s="36"/>
      <c r="N8" s="36" t="s">
        <v>14</v>
      </c>
      <c r="O8" s="36"/>
      <c r="P8" s="36"/>
      <c r="Q8" s="36"/>
      <c r="R8" s="36"/>
      <c r="S8" s="36"/>
      <c r="T8" s="36"/>
      <c r="U8" s="36"/>
      <c r="V8" s="36"/>
      <c r="AA8" s="19"/>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spans="1:77" ht="20.100000000000001" customHeight="1" x14ac:dyDescent="0.45">
      <c r="A9" s="17"/>
      <c r="B9" s="21"/>
      <c r="D9" s="36" t="s">
        <v>15</v>
      </c>
      <c r="E9" s="36"/>
      <c r="F9" s="36"/>
      <c r="G9" s="36"/>
      <c r="H9" s="36"/>
      <c r="I9" s="36"/>
      <c r="J9" s="36"/>
      <c r="K9" s="36"/>
      <c r="L9" s="36"/>
      <c r="N9" s="36" t="s">
        <v>16</v>
      </c>
      <c r="O9" s="36"/>
      <c r="P9" s="36"/>
      <c r="Q9" s="36"/>
      <c r="R9" s="36"/>
      <c r="S9" s="36"/>
      <c r="T9" s="36"/>
      <c r="U9" s="36"/>
      <c r="V9" s="36"/>
      <c r="AA9" s="19"/>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spans="1:77" ht="20.100000000000001" customHeight="1" x14ac:dyDescent="0.45">
      <c r="A10" s="17"/>
      <c r="B10" s="21"/>
      <c r="D10" s="36" t="s">
        <v>17</v>
      </c>
      <c r="E10" s="36"/>
      <c r="F10" s="36"/>
      <c r="G10" s="36"/>
      <c r="H10" s="36"/>
      <c r="I10" s="36"/>
      <c r="J10" s="36"/>
      <c r="K10" s="36"/>
      <c r="L10" s="36"/>
      <c r="N10" s="36" t="s">
        <v>18</v>
      </c>
      <c r="O10" s="36"/>
      <c r="P10" s="36"/>
      <c r="Q10" s="36"/>
      <c r="R10" s="36"/>
      <c r="S10" s="36"/>
      <c r="T10" s="36"/>
      <c r="U10" s="36"/>
      <c r="V10" s="36"/>
      <c r="AA10" s="19"/>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spans="1:77" ht="20.100000000000001" customHeight="1" x14ac:dyDescent="0.45">
      <c r="A11" s="17"/>
      <c r="B11" s="21"/>
      <c r="D11" s="36" t="s">
        <v>19</v>
      </c>
      <c r="E11" s="36"/>
      <c r="F11" s="36"/>
      <c r="G11" s="36"/>
      <c r="H11" s="36"/>
      <c r="I11" s="36"/>
      <c r="J11" s="36"/>
      <c r="K11" s="36"/>
      <c r="L11" s="36"/>
      <c r="N11" s="36" t="s">
        <v>20</v>
      </c>
      <c r="O11" s="36"/>
      <c r="P11" s="36"/>
      <c r="Q11" s="36"/>
      <c r="R11" s="36"/>
      <c r="S11" s="36"/>
      <c r="T11" s="36"/>
      <c r="U11" s="36"/>
      <c r="V11" s="36"/>
      <c r="AA11" s="19"/>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spans="1:77" ht="20.100000000000001" customHeight="1" x14ac:dyDescent="0.45">
      <c r="A12" s="17"/>
      <c r="B12" s="21"/>
      <c r="D12" s="36" t="s">
        <v>21</v>
      </c>
      <c r="E12" s="36"/>
      <c r="F12" s="36"/>
      <c r="G12" s="36"/>
      <c r="H12" s="36"/>
      <c r="I12" s="36"/>
      <c r="J12" s="36"/>
      <c r="K12" s="36"/>
      <c r="L12" s="36"/>
      <c r="N12" s="36" t="s">
        <v>22</v>
      </c>
      <c r="O12" s="36"/>
      <c r="P12" s="36"/>
      <c r="Q12" s="36"/>
      <c r="R12" s="36"/>
      <c r="S12" s="36"/>
      <c r="T12" s="36"/>
      <c r="U12" s="36"/>
      <c r="V12" s="36"/>
      <c r="AA12" s="19"/>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spans="1:77" ht="20.100000000000001" customHeight="1" x14ac:dyDescent="0.45">
      <c r="A13" s="17"/>
      <c r="B13" s="21"/>
      <c r="D13" s="36" t="s">
        <v>23</v>
      </c>
      <c r="E13" s="36"/>
      <c r="F13" s="36"/>
      <c r="G13" s="36"/>
      <c r="H13" s="36"/>
      <c r="I13" s="36"/>
      <c r="J13" s="36"/>
      <c r="K13" s="36"/>
      <c r="L13" s="36"/>
      <c r="N13" s="36" t="s">
        <v>24</v>
      </c>
      <c r="O13" s="36"/>
      <c r="P13" s="36"/>
      <c r="Q13" s="36"/>
      <c r="R13" s="36"/>
      <c r="S13" s="36"/>
      <c r="T13" s="36"/>
      <c r="U13" s="36"/>
      <c r="V13" s="36"/>
      <c r="AA13" s="19"/>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ht="20.100000000000001" customHeight="1" x14ac:dyDescent="0.45">
      <c r="A14" s="17"/>
      <c r="B14" s="21"/>
      <c r="D14" s="36" t="s">
        <v>25</v>
      </c>
      <c r="E14" s="36"/>
      <c r="F14" s="36"/>
      <c r="G14" s="36"/>
      <c r="H14" s="36"/>
      <c r="I14" s="36"/>
      <c r="J14" s="36"/>
      <c r="K14" s="36"/>
      <c r="L14" s="36"/>
      <c r="N14" s="23" t="s">
        <v>26</v>
      </c>
      <c r="O14" s="47"/>
      <c r="P14" s="48"/>
      <c r="Q14" s="48"/>
      <c r="R14" s="48"/>
      <c r="S14" s="49"/>
      <c r="T14" s="50"/>
      <c r="U14" s="51"/>
      <c r="V14" s="51"/>
      <c r="AA14" s="19"/>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ht="20.100000000000001" customHeight="1" x14ac:dyDescent="0.45">
      <c r="A15" s="17"/>
      <c r="B15" s="21"/>
      <c r="AA15" s="19"/>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pans="1:77" ht="20.100000000000001" customHeight="1" x14ac:dyDescent="0.45">
      <c r="A16" s="17"/>
      <c r="B16" s="21"/>
      <c r="C16" s="22"/>
      <c r="D16" s="22"/>
      <c r="E16" s="22"/>
      <c r="F16" s="22"/>
      <c r="G16" s="22"/>
      <c r="H16" s="22"/>
      <c r="I16" s="22"/>
      <c r="J16" s="22"/>
      <c r="K16" s="22"/>
      <c r="L16" s="22"/>
      <c r="M16" s="22"/>
      <c r="N16" s="22"/>
      <c r="O16" s="22"/>
      <c r="P16" s="22"/>
      <c r="Q16" s="22"/>
      <c r="R16" s="22"/>
      <c r="S16" s="22"/>
      <c r="T16" s="22"/>
      <c r="U16" s="22"/>
      <c r="V16" s="22"/>
      <c r="W16" s="22"/>
      <c r="X16" s="22"/>
      <c r="Y16" s="22"/>
      <c r="Z16" s="22"/>
      <c r="AA16" s="19"/>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row>
    <row r="17" spans="1:77" ht="20.100000000000001" customHeight="1" x14ac:dyDescent="0.45">
      <c r="A17" s="17"/>
      <c r="B17" s="21" t="s">
        <v>27</v>
      </c>
      <c r="C17" s="45" t="s">
        <v>28</v>
      </c>
      <c r="D17" s="45"/>
      <c r="E17" s="45"/>
      <c r="F17" s="45"/>
      <c r="G17" s="45"/>
      <c r="H17" s="45"/>
      <c r="I17" s="45"/>
      <c r="J17" s="45"/>
      <c r="K17" s="45"/>
      <c r="L17" s="45"/>
      <c r="M17" s="45"/>
      <c r="N17" s="45"/>
      <c r="O17" s="45"/>
      <c r="P17" s="45"/>
      <c r="Q17" s="45"/>
      <c r="R17" s="45"/>
      <c r="S17" s="45"/>
      <c r="T17" s="45"/>
      <c r="U17" s="45"/>
      <c r="V17" s="45"/>
      <c r="W17" s="45"/>
      <c r="X17" s="45"/>
      <c r="Y17" s="45"/>
      <c r="Z17" s="46"/>
      <c r="AA17" s="19"/>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spans="1:77" ht="20.100000000000001" customHeight="1" x14ac:dyDescent="0.45">
      <c r="A18" s="17"/>
      <c r="B18" s="21"/>
      <c r="D18" s="36" t="s">
        <v>29</v>
      </c>
      <c r="E18" s="36"/>
      <c r="F18" s="36"/>
      <c r="G18" s="36"/>
      <c r="H18" s="36"/>
      <c r="J18" s="36" t="s">
        <v>30</v>
      </c>
      <c r="K18" s="36"/>
      <c r="L18" s="36"/>
      <c r="M18" s="36"/>
      <c r="N18" s="36"/>
      <c r="P18" s="36" t="s">
        <v>31</v>
      </c>
      <c r="Q18" s="36"/>
      <c r="R18" s="36"/>
      <c r="S18" s="36"/>
      <c r="T18" s="36"/>
      <c r="V18" s="23" t="s">
        <v>26</v>
      </c>
      <c r="W18" s="47"/>
      <c r="X18" s="48"/>
      <c r="Y18" s="49"/>
      <c r="AA18" s="19"/>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spans="1:77" ht="20.100000000000001" customHeight="1" x14ac:dyDescent="0.45">
      <c r="A19" s="17"/>
      <c r="B19" s="21"/>
      <c r="AA19" s="19"/>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spans="1:77" ht="20.100000000000001" customHeight="1" x14ac:dyDescent="0.45">
      <c r="A20" s="17"/>
      <c r="B20" s="21"/>
      <c r="C20" s="22"/>
      <c r="D20" s="22"/>
      <c r="E20" s="22"/>
      <c r="F20" s="22"/>
      <c r="G20" s="22"/>
      <c r="H20" s="22"/>
      <c r="I20" s="22"/>
      <c r="J20" s="22"/>
      <c r="K20" s="22"/>
      <c r="L20" s="22"/>
      <c r="M20" s="22"/>
      <c r="N20" s="22"/>
      <c r="O20" s="22"/>
      <c r="P20" s="22"/>
      <c r="Q20" s="22"/>
      <c r="R20" s="22"/>
      <c r="S20" s="22"/>
      <c r="T20" s="22"/>
      <c r="U20" s="22"/>
      <c r="V20" s="22"/>
      <c r="W20" s="22"/>
      <c r="X20" s="22"/>
      <c r="Y20" s="22"/>
      <c r="Z20" s="22"/>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row>
    <row r="21" spans="1:77" ht="20.100000000000001" customHeight="1" x14ac:dyDescent="0.45">
      <c r="A21" s="17"/>
      <c r="B21" s="21" t="s">
        <v>32</v>
      </c>
      <c r="C21" s="45" t="s">
        <v>33</v>
      </c>
      <c r="D21" s="45"/>
      <c r="E21" s="45"/>
      <c r="F21" s="45"/>
      <c r="G21" s="45"/>
      <c r="H21" s="45"/>
      <c r="I21" s="45"/>
      <c r="J21" s="45"/>
      <c r="K21" s="45"/>
      <c r="L21" s="45"/>
      <c r="M21" s="45"/>
      <c r="N21" s="45"/>
      <c r="O21" s="45"/>
      <c r="P21" s="45"/>
      <c r="Q21" s="45"/>
      <c r="R21" s="45"/>
      <c r="S21" s="45"/>
      <c r="T21" s="45"/>
      <c r="U21" s="45"/>
      <c r="V21" s="51" t="s">
        <v>34</v>
      </c>
      <c r="W21" s="51"/>
      <c r="X21" s="51"/>
      <c r="Y21" s="51"/>
      <c r="Z21" s="52"/>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spans="1:77" ht="20.100000000000001" customHeight="1" x14ac:dyDescent="0.45">
      <c r="A22" s="17"/>
      <c r="B22" s="21"/>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spans="1:77" ht="20.100000000000001" customHeight="1" x14ac:dyDescent="0.45">
      <c r="A23" s="17"/>
      <c r="B23" s="21"/>
      <c r="C23" s="22"/>
      <c r="D23" s="22"/>
      <c r="E23" s="22"/>
      <c r="F23" s="22"/>
      <c r="G23" s="22"/>
      <c r="H23" s="22"/>
      <c r="I23" s="22"/>
      <c r="J23" s="22"/>
      <c r="K23" s="22"/>
      <c r="L23" s="22"/>
      <c r="M23" s="22"/>
      <c r="N23" s="22"/>
      <c r="O23" s="22"/>
      <c r="P23" s="22"/>
      <c r="Q23" s="22"/>
      <c r="R23" s="22"/>
      <c r="S23" s="22"/>
      <c r="T23" s="22"/>
      <c r="U23" s="22"/>
      <c r="V23" s="22"/>
      <c r="W23" s="22"/>
      <c r="X23" s="22"/>
      <c r="Y23" s="22"/>
      <c r="Z23" s="22"/>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pans="1:77" ht="47.25" customHeight="1" x14ac:dyDescent="0.45">
      <c r="A24" s="17"/>
      <c r="B24" s="21" t="s">
        <v>35</v>
      </c>
      <c r="C24" s="43" t="s">
        <v>596</v>
      </c>
      <c r="D24" s="43"/>
      <c r="E24" s="43"/>
      <c r="F24" s="43"/>
      <c r="G24" s="43"/>
      <c r="H24" s="43"/>
      <c r="I24" s="43"/>
      <c r="J24" s="43"/>
      <c r="K24" s="43"/>
      <c r="L24" s="43"/>
      <c r="M24" s="43"/>
      <c r="N24" s="43"/>
      <c r="O24" s="43"/>
      <c r="P24" s="43"/>
      <c r="Q24" s="43"/>
      <c r="R24" s="43"/>
      <c r="S24" s="43"/>
      <c r="T24" s="43"/>
      <c r="U24" s="43"/>
      <c r="V24" s="43"/>
      <c r="W24" s="43"/>
      <c r="X24" s="43"/>
      <c r="Y24" s="43"/>
      <c r="Z24" s="44"/>
      <c r="AA24" s="19"/>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row>
    <row r="25" spans="1:77" ht="20.100000000000001" customHeight="1" x14ac:dyDescent="0.45">
      <c r="A25" s="17"/>
      <c r="B25" s="21"/>
      <c r="C25" s="51"/>
      <c r="D25" s="51"/>
      <c r="E25" s="51"/>
      <c r="F25" s="51"/>
      <c r="G25" s="51"/>
      <c r="H25" s="51"/>
      <c r="I25" s="51"/>
      <c r="J25" s="51"/>
      <c r="K25" s="51"/>
      <c r="L25" s="51"/>
      <c r="M25" s="53" t="s">
        <v>597</v>
      </c>
      <c r="N25" s="53"/>
      <c r="O25" s="53"/>
      <c r="P25" s="53"/>
      <c r="Q25" s="53"/>
      <c r="R25" s="53"/>
      <c r="S25" s="53"/>
      <c r="T25" s="53"/>
      <c r="U25" s="53"/>
      <c r="V25" s="24" t="s">
        <v>36</v>
      </c>
      <c r="W25" s="54"/>
      <c r="X25" s="55"/>
      <c r="Y25" s="56"/>
      <c r="Z25" s="23"/>
      <c r="AA25" s="19"/>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pans="1:77" ht="20.100000000000001" customHeight="1" x14ac:dyDescent="0.45">
      <c r="A26" s="17"/>
      <c r="B26" s="21"/>
      <c r="C26" s="51"/>
      <c r="D26" s="51"/>
      <c r="E26" s="51"/>
      <c r="F26" s="51"/>
      <c r="G26" s="51"/>
      <c r="H26" s="51"/>
      <c r="I26" s="51"/>
      <c r="J26" s="51"/>
      <c r="K26" s="51"/>
      <c r="L26" s="51"/>
      <c r="M26" s="53" t="s">
        <v>598</v>
      </c>
      <c r="N26" s="53"/>
      <c r="O26" s="53"/>
      <c r="P26" s="53"/>
      <c r="Q26" s="53"/>
      <c r="R26" s="53"/>
      <c r="S26" s="53"/>
      <c r="T26" s="53"/>
      <c r="U26" s="53"/>
      <c r="V26" s="24" t="s">
        <v>36</v>
      </c>
      <c r="W26" s="54"/>
      <c r="X26" s="55"/>
      <c r="Y26" s="56"/>
      <c r="Z26" s="23"/>
      <c r="AA26" s="19"/>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pans="1:77" ht="20.100000000000001" customHeight="1" x14ac:dyDescent="0.45">
      <c r="A27" s="17"/>
      <c r="B27" s="21"/>
      <c r="C27" s="25" t="str">
        <f>IF(OR(AND(ISBLANK(W25) = FALSE,ISNUMBER(W25) = FALSE),AND(ISBLANK(W26) = FALSE,ISNUMBER(W26) = FALSE)), "ERROR: Please enter a decimal or leave blank.", "")</f>
        <v/>
      </c>
      <c r="AA27" s="19"/>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row>
    <row r="28" spans="1:77" ht="20.100000000000001" customHeight="1" x14ac:dyDescent="0.45">
      <c r="A28" s="17"/>
      <c r="B28" s="21"/>
      <c r="C28" s="22"/>
      <c r="D28" s="22"/>
      <c r="E28" s="22"/>
      <c r="F28" s="22"/>
      <c r="G28" s="22"/>
      <c r="H28" s="22"/>
      <c r="I28" s="22"/>
      <c r="J28" s="22"/>
      <c r="K28" s="22"/>
      <c r="L28" s="22"/>
      <c r="M28" s="22"/>
      <c r="N28" s="22"/>
      <c r="O28" s="22"/>
      <c r="P28" s="22"/>
      <c r="Q28" s="22"/>
      <c r="R28" s="22"/>
      <c r="S28" s="22"/>
      <c r="T28" s="22"/>
      <c r="U28" s="22"/>
      <c r="V28" s="22"/>
      <c r="W28" s="22"/>
      <c r="X28" s="22"/>
      <c r="Y28" s="22"/>
      <c r="Z28" s="22"/>
      <c r="AA28" s="19"/>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pans="1:77" ht="30" customHeight="1" x14ac:dyDescent="0.45">
      <c r="A29" s="17"/>
      <c r="B29" s="21" t="s">
        <v>37</v>
      </c>
      <c r="C29" s="45" t="s">
        <v>38</v>
      </c>
      <c r="D29" s="45"/>
      <c r="E29" s="45"/>
      <c r="F29" s="45"/>
      <c r="G29" s="45"/>
      <c r="H29" s="45"/>
      <c r="I29" s="45"/>
      <c r="J29" s="45"/>
      <c r="K29" s="45"/>
      <c r="L29" s="45"/>
      <c r="M29" s="45"/>
      <c r="N29" s="45"/>
      <c r="O29" s="45"/>
      <c r="P29" s="45"/>
      <c r="Q29" s="45"/>
      <c r="R29" s="45"/>
      <c r="S29" s="45"/>
      <c r="T29" s="45"/>
      <c r="U29" s="45"/>
      <c r="V29" s="45"/>
      <c r="W29" s="45"/>
      <c r="X29" s="45"/>
      <c r="Y29" s="45"/>
      <c r="Z29" s="46"/>
      <c r="AA29" s="19"/>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pans="1:77" ht="20.100000000000001" customHeight="1" x14ac:dyDescent="0.5">
      <c r="A30" s="17"/>
      <c r="B30" s="26"/>
      <c r="C30" s="67" t="s">
        <v>39</v>
      </c>
      <c r="D30" s="67"/>
      <c r="E30" s="67"/>
      <c r="F30" s="67"/>
      <c r="G30" s="67"/>
      <c r="H30" s="67"/>
      <c r="I30" s="67"/>
      <c r="J30" s="67"/>
      <c r="K30" s="67"/>
      <c r="L30" s="67"/>
      <c r="M30" s="67"/>
      <c r="N30" s="67"/>
      <c r="O30" s="67"/>
      <c r="P30" s="67"/>
      <c r="Q30" s="67"/>
      <c r="R30" s="67"/>
      <c r="S30" s="67"/>
      <c r="T30" s="67"/>
      <c r="U30" s="67"/>
      <c r="V30" s="67"/>
      <c r="W30" s="67"/>
      <c r="X30" s="67"/>
      <c r="Y30" s="67"/>
      <c r="Z30" s="68"/>
      <c r="AA30" s="19"/>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spans="1:77" ht="20.100000000000001" customHeight="1" x14ac:dyDescent="0.45">
      <c r="A31" s="17"/>
      <c r="B31" s="21"/>
      <c r="C31" s="51"/>
      <c r="D31" s="51"/>
      <c r="E31" s="51"/>
      <c r="F31" s="51"/>
      <c r="G31" s="51"/>
      <c r="H31" s="51"/>
      <c r="I31" s="51"/>
      <c r="J31" s="51"/>
      <c r="K31" s="51"/>
      <c r="L31" s="51"/>
      <c r="M31" s="51" t="s">
        <v>40</v>
      </c>
      <c r="N31" s="51"/>
      <c r="O31" s="51"/>
      <c r="P31" s="51"/>
      <c r="Q31" s="51"/>
      <c r="R31" s="51"/>
      <c r="S31" s="51"/>
      <c r="T31" s="51"/>
      <c r="U31" s="51"/>
      <c r="V31" s="24" t="s">
        <v>41</v>
      </c>
      <c r="W31" s="54"/>
      <c r="X31" s="55"/>
      <c r="Y31" s="56"/>
      <c r="Z31" s="23"/>
      <c r="AA31" s="19"/>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row>
    <row r="32" spans="1:77" ht="20.100000000000001" customHeight="1" x14ac:dyDescent="0.45">
      <c r="A32" s="17"/>
      <c r="B32" s="21"/>
      <c r="C32" s="51"/>
      <c r="D32" s="51"/>
      <c r="E32" s="51"/>
      <c r="F32" s="51"/>
      <c r="G32" s="51"/>
      <c r="H32" s="51"/>
      <c r="I32" s="51"/>
      <c r="J32" s="51"/>
      <c r="K32" s="51"/>
      <c r="L32" s="51"/>
      <c r="M32" s="51" t="s">
        <v>42</v>
      </c>
      <c r="N32" s="51"/>
      <c r="O32" s="51"/>
      <c r="P32" s="51"/>
      <c r="Q32" s="51"/>
      <c r="R32" s="51"/>
      <c r="S32" s="51"/>
      <c r="T32" s="51"/>
      <c r="U32" s="51"/>
      <c r="V32" s="24" t="s">
        <v>41</v>
      </c>
      <c r="W32" s="54"/>
      <c r="X32" s="55"/>
      <c r="Y32" s="56"/>
      <c r="Z32" s="23"/>
      <c r="AA32" s="19"/>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row>
    <row r="33" spans="1:77" ht="20.100000000000001" customHeight="1" x14ac:dyDescent="0.45">
      <c r="A33" s="17"/>
      <c r="B33" s="21"/>
      <c r="C33" s="25" t="str">
        <f>IF(OR(AND(ISBLANK(W31) = FALSE,ISNUMBER(W31) = FALSE),AND(ISBLANK(W32) = FALSE,ISNUMBER(W32) = FALSE)), "ERROR: Please enter a decimal or leave blank.", "")</f>
        <v/>
      </c>
      <c r="AA33" s="19"/>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row>
    <row r="34" spans="1:77" ht="20.100000000000001" customHeight="1" x14ac:dyDescent="0.45">
      <c r="A34" s="17"/>
      <c r="B34" s="21"/>
      <c r="C34" s="22"/>
      <c r="D34" s="22"/>
      <c r="E34" s="22"/>
      <c r="F34" s="22"/>
      <c r="G34" s="22"/>
      <c r="H34" s="22"/>
      <c r="I34" s="22"/>
      <c r="J34" s="22"/>
      <c r="K34" s="22"/>
      <c r="L34" s="22"/>
      <c r="M34" s="22"/>
      <c r="N34" s="22"/>
      <c r="O34" s="22"/>
      <c r="P34" s="22"/>
      <c r="Q34" s="22"/>
      <c r="R34" s="22"/>
      <c r="S34" s="22"/>
      <c r="T34" s="22"/>
      <c r="U34" s="22"/>
      <c r="V34" s="22"/>
      <c r="W34" s="22"/>
      <c r="X34" s="22"/>
      <c r="Y34" s="22"/>
      <c r="Z34" s="22"/>
      <c r="AA34" s="19"/>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row>
    <row r="35" spans="1:77" ht="20.100000000000001" customHeight="1" x14ac:dyDescent="0.45">
      <c r="A35" s="17"/>
      <c r="B35" s="21" t="s">
        <v>43</v>
      </c>
      <c r="C35" s="45" t="s">
        <v>44</v>
      </c>
      <c r="D35" s="45"/>
      <c r="E35" s="45"/>
      <c r="F35" s="45"/>
      <c r="G35" s="45"/>
      <c r="H35" s="45"/>
      <c r="I35" s="45"/>
      <c r="J35" s="45"/>
      <c r="K35" s="45"/>
      <c r="L35" s="45"/>
      <c r="M35" s="45"/>
      <c r="N35" s="45"/>
      <c r="O35" s="45"/>
      <c r="P35" s="45"/>
      <c r="Q35" s="45"/>
      <c r="R35" s="45"/>
      <c r="S35" s="45"/>
      <c r="T35" s="45"/>
      <c r="U35" s="45"/>
      <c r="V35" s="45"/>
      <c r="W35" s="45"/>
      <c r="X35" s="45"/>
      <c r="Y35" s="45"/>
      <c r="Z35" s="46"/>
      <c r="AA35" s="19"/>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spans="1:77" ht="20.100000000000001" customHeight="1" x14ac:dyDescent="0.45">
      <c r="A36" s="17"/>
      <c r="B36" s="57"/>
      <c r="C36" s="58"/>
      <c r="D36" s="59"/>
      <c r="E36" s="59"/>
      <c r="F36" s="59"/>
      <c r="G36" s="59"/>
      <c r="H36" s="59"/>
      <c r="I36" s="59"/>
      <c r="J36" s="59"/>
      <c r="K36" s="59"/>
      <c r="L36" s="59"/>
      <c r="M36" s="59"/>
      <c r="N36" s="59"/>
      <c r="O36" s="59"/>
      <c r="P36" s="59"/>
      <c r="Q36" s="59"/>
      <c r="R36" s="59"/>
      <c r="S36" s="59"/>
      <c r="T36" s="59"/>
      <c r="U36" s="59"/>
      <c r="V36" s="59"/>
      <c r="W36" s="59"/>
      <c r="X36" s="59"/>
      <c r="Y36" s="60"/>
      <c r="AA36" s="19"/>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row>
    <row r="37" spans="1:77" ht="20.100000000000001" customHeight="1" x14ac:dyDescent="0.45">
      <c r="A37" s="17"/>
      <c r="B37" s="57"/>
      <c r="C37" s="61"/>
      <c r="D37" s="62"/>
      <c r="E37" s="62"/>
      <c r="F37" s="62"/>
      <c r="G37" s="62"/>
      <c r="H37" s="62"/>
      <c r="I37" s="62"/>
      <c r="J37" s="62"/>
      <c r="K37" s="62"/>
      <c r="L37" s="62"/>
      <c r="M37" s="62"/>
      <c r="N37" s="62"/>
      <c r="O37" s="62"/>
      <c r="P37" s="62"/>
      <c r="Q37" s="62"/>
      <c r="R37" s="62"/>
      <c r="S37" s="62"/>
      <c r="T37" s="62"/>
      <c r="U37" s="62"/>
      <c r="V37" s="62"/>
      <c r="W37" s="62"/>
      <c r="X37" s="62"/>
      <c r="Y37" s="63"/>
      <c r="AA37" s="19"/>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row>
    <row r="38" spans="1:77" ht="20.100000000000001" customHeight="1" x14ac:dyDescent="0.45">
      <c r="A38" s="17"/>
      <c r="B38" s="57"/>
      <c r="C38" s="64"/>
      <c r="D38" s="65"/>
      <c r="E38" s="65"/>
      <c r="F38" s="65"/>
      <c r="G38" s="65"/>
      <c r="H38" s="65"/>
      <c r="I38" s="65"/>
      <c r="J38" s="65"/>
      <c r="K38" s="65"/>
      <c r="L38" s="65"/>
      <c r="M38" s="65"/>
      <c r="N38" s="65"/>
      <c r="O38" s="65"/>
      <c r="P38" s="65"/>
      <c r="Q38" s="65"/>
      <c r="R38" s="65"/>
      <c r="S38" s="65"/>
      <c r="T38" s="65"/>
      <c r="U38" s="65"/>
      <c r="V38" s="65"/>
      <c r="W38" s="65"/>
      <c r="X38" s="65"/>
      <c r="Y38" s="66"/>
      <c r="AA38" s="19"/>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spans="1:77" ht="20.100000000000001" customHeight="1" x14ac:dyDescent="0.45">
      <c r="A39" s="17"/>
      <c r="B39" s="21"/>
      <c r="AA39" s="19"/>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spans="1:77" ht="20.100000000000001" customHeight="1" x14ac:dyDescent="0.45">
      <c r="A40" s="17"/>
      <c r="B40" s="21"/>
      <c r="AA40" s="19"/>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row>
    <row r="41" spans="1:77" ht="20.100000000000001" customHeight="1" x14ac:dyDescent="0.45">
      <c r="A41" s="17"/>
      <c r="B41" s="21"/>
      <c r="AA41" s="19"/>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row>
    <row r="42" spans="1:77" ht="20.100000000000001" customHeight="1" x14ac:dyDescent="0.45">
      <c r="A42" s="17"/>
      <c r="B42" s="21"/>
      <c r="AA42" s="19"/>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row>
    <row r="43" spans="1:77" ht="20.100000000000001" customHeight="1" x14ac:dyDescent="0.45">
      <c r="A43" s="17"/>
      <c r="B43" s="21"/>
      <c r="AA43" s="19"/>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row>
    <row r="44" spans="1:77" ht="20.100000000000001" customHeight="1" x14ac:dyDescent="0.45">
      <c r="A44" s="17"/>
      <c r="B44" s="21"/>
      <c r="AA44" s="19"/>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row>
    <row r="45" spans="1:77" s="20" customFormat="1" ht="20.100000000000001" customHeight="1" x14ac:dyDescent="0.45"/>
    <row r="46" spans="1:77" s="20" customFormat="1" ht="20.100000000000001" customHeight="1" x14ac:dyDescent="0.45"/>
    <row r="47" spans="1:77" s="20" customFormat="1" ht="20.100000000000001" customHeight="1" x14ac:dyDescent="0.45"/>
    <row r="48" spans="1:77" s="20" customFormat="1" ht="20.100000000000001" customHeight="1" x14ac:dyDescent="0.45"/>
    <row r="49" s="20" customFormat="1" ht="20.100000000000001" customHeight="1" x14ac:dyDescent="0.45"/>
    <row r="50" s="20" customFormat="1" ht="20.100000000000001" customHeight="1" x14ac:dyDescent="0.45"/>
    <row r="51" s="20" customFormat="1" ht="20.100000000000001" customHeight="1" x14ac:dyDescent="0.45"/>
    <row r="52" s="20" customFormat="1" ht="20.100000000000001" customHeight="1" x14ac:dyDescent="0.45"/>
    <row r="53" s="20" customFormat="1" ht="20.100000000000001" customHeight="1" x14ac:dyDescent="0.45"/>
    <row r="54" s="20" customFormat="1" ht="20.100000000000001" customHeight="1" x14ac:dyDescent="0.45"/>
    <row r="55" s="20" customFormat="1" ht="20.100000000000001" customHeight="1" x14ac:dyDescent="0.45"/>
    <row r="56" s="20" customFormat="1" ht="20.100000000000001" customHeight="1" x14ac:dyDescent="0.45"/>
    <row r="57" s="20" customFormat="1" ht="20.100000000000001" customHeight="1" x14ac:dyDescent="0.45"/>
    <row r="58" s="20" customFormat="1" ht="20.100000000000001" customHeight="1" x14ac:dyDescent="0.45"/>
    <row r="59" s="20" customFormat="1" ht="20.100000000000001" customHeight="1" x14ac:dyDescent="0.45"/>
    <row r="60" s="20" customFormat="1" ht="20.100000000000001" customHeight="1" x14ac:dyDescent="0.45"/>
    <row r="61" s="20" customFormat="1" ht="20.100000000000001" customHeight="1" x14ac:dyDescent="0.45"/>
    <row r="62" s="20" customFormat="1" ht="20.100000000000001" customHeight="1" x14ac:dyDescent="0.45"/>
    <row r="63" s="20" customFormat="1" ht="20.100000000000001" customHeight="1" x14ac:dyDescent="0.45"/>
  </sheetData>
  <mergeCells count="43">
    <mergeCell ref="C35:Z35"/>
    <mergeCell ref="B36:B38"/>
    <mergeCell ref="C36:Y38"/>
    <mergeCell ref="C29:Z29"/>
    <mergeCell ref="C30:Z30"/>
    <mergeCell ref="C31:L31"/>
    <mergeCell ref="M31:U31"/>
    <mergeCell ref="W31:Y31"/>
    <mergeCell ref="C32:L32"/>
    <mergeCell ref="M32:U32"/>
    <mergeCell ref="W32:Y32"/>
    <mergeCell ref="C24:Z24"/>
    <mergeCell ref="C25:L25"/>
    <mergeCell ref="M25:U25"/>
    <mergeCell ref="W25:Y25"/>
    <mergeCell ref="C26:L26"/>
    <mergeCell ref="M26:U26"/>
    <mergeCell ref="W26:Y26"/>
    <mergeCell ref="D18:H18"/>
    <mergeCell ref="J18:N18"/>
    <mergeCell ref="P18:T18"/>
    <mergeCell ref="W18:Y18"/>
    <mergeCell ref="C21:U21"/>
    <mergeCell ref="V21:Z21"/>
    <mergeCell ref="C17:Z17"/>
    <mergeCell ref="D10:L10"/>
    <mergeCell ref="N10:V10"/>
    <mergeCell ref="D11:L11"/>
    <mergeCell ref="N11:V11"/>
    <mergeCell ref="D12:L12"/>
    <mergeCell ref="N12:V12"/>
    <mergeCell ref="D13:L13"/>
    <mergeCell ref="N13:V13"/>
    <mergeCell ref="D14:L14"/>
    <mergeCell ref="O14:S14"/>
    <mergeCell ref="T14:V14"/>
    <mergeCell ref="D9:L9"/>
    <mergeCell ref="N9:V9"/>
    <mergeCell ref="B3:Z3"/>
    <mergeCell ref="B5:Z5"/>
    <mergeCell ref="C7:Z7"/>
    <mergeCell ref="D8:L8"/>
    <mergeCell ref="N8:V8"/>
  </mergeCells>
  <hyperlinks>
    <hyperlink ref="C30" r:id="rId1" display="https://www.census.gov/quickfacts/fact/table/US/PST045219" xr:uid="{00000000-0004-0000-0100-00000000000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8219" r:id="rId4" name="Option Button 1051">
              <controlPr defaultSize="0" autoFill="0" autoLine="0" autoPict="0" altText="Radio_rb_s1_1_1001">
                <anchor moveWithCells="1">
                  <from>
                    <xdr:col>2</xdr:col>
                    <xdr:colOff>228600</xdr:colOff>
                    <xdr:row>7</xdr:row>
                    <xdr:rowOff>0</xdr:rowOff>
                  </from>
                  <to>
                    <xdr:col>2</xdr:col>
                    <xdr:colOff>409575</xdr:colOff>
                    <xdr:row>7</xdr:row>
                    <xdr:rowOff>180975</xdr:rowOff>
                  </to>
                </anchor>
              </controlPr>
            </control>
          </mc:Choice>
        </mc:AlternateContent>
        <mc:AlternateContent xmlns:mc="http://schemas.openxmlformats.org/markup-compatibility/2006">
          <mc:Choice Requires="x14">
            <control shapeId="8218" r:id="rId5" name="Option Button 1050">
              <controlPr defaultSize="0" autoFill="0" autoLine="0" autoPict="0" altText="Radio_rb_s1_2_1002">
                <anchor moveWithCells="1">
                  <from>
                    <xdr:col>12</xdr:col>
                    <xdr:colOff>228600</xdr:colOff>
                    <xdr:row>7</xdr:row>
                    <xdr:rowOff>0</xdr:rowOff>
                  </from>
                  <to>
                    <xdr:col>12</xdr:col>
                    <xdr:colOff>409575</xdr:colOff>
                    <xdr:row>7</xdr:row>
                    <xdr:rowOff>180975</xdr:rowOff>
                  </to>
                </anchor>
              </controlPr>
            </control>
          </mc:Choice>
        </mc:AlternateContent>
        <mc:AlternateContent xmlns:mc="http://schemas.openxmlformats.org/markup-compatibility/2006">
          <mc:Choice Requires="x14">
            <control shapeId="8217" r:id="rId6" name="Option Button 1049">
              <controlPr defaultSize="0" autoFill="0" autoLine="0" autoPict="0" altText="Radio_rb_s1_3_1003">
                <anchor moveWithCells="1">
                  <from>
                    <xdr:col>2</xdr:col>
                    <xdr:colOff>228600</xdr:colOff>
                    <xdr:row>8</xdr:row>
                    <xdr:rowOff>0</xdr:rowOff>
                  </from>
                  <to>
                    <xdr:col>2</xdr:col>
                    <xdr:colOff>409575</xdr:colOff>
                    <xdr:row>8</xdr:row>
                    <xdr:rowOff>180975</xdr:rowOff>
                  </to>
                </anchor>
              </controlPr>
            </control>
          </mc:Choice>
        </mc:AlternateContent>
        <mc:AlternateContent xmlns:mc="http://schemas.openxmlformats.org/markup-compatibility/2006">
          <mc:Choice Requires="x14">
            <control shapeId="8216" r:id="rId7" name="Option Button 1048">
              <controlPr defaultSize="0" autoFill="0" autoLine="0" autoPict="0" altText="Radio_rb_s1_4_1004">
                <anchor moveWithCells="1">
                  <from>
                    <xdr:col>12</xdr:col>
                    <xdr:colOff>228600</xdr:colOff>
                    <xdr:row>8</xdr:row>
                    <xdr:rowOff>0</xdr:rowOff>
                  </from>
                  <to>
                    <xdr:col>12</xdr:col>
                    <xdr:colOff>409575</xdr:colOff>
                    <xdr:row>8</xdr:row>
                    <xdr:rowOff>180975</xdr:rowOff>
                  </to>
                </anchor>
              </controlPr>
            </control>
          </mc:Choice>
        </mc:AlternateContent>
        <mc:AlternateContent xmlns:mc="http://schemas.openxmlformats.org/markup-compatibility/2006">
          <mc:Choice Requires="x14">
            <control shapeId="8215" r:id="rId8" name="Option Button 1047">
              <controlPr defaultSize="0" autoFill="0" autoLine="0" autoPict="0" altText="Radio_rb_s1_5_1005">
                <anchor moveWithCells="1">
                  <from>
                    <xdr:col>2</xdr:col>
                    <xdr:colOff>228600</xdr:colOff>
                    <xdr:row>9</xdr:row>
                    <xdr:rowOff>0</xdr:rowOff>
                  </from>
                  <to>
                    <xdr:col>2</xdr:col>
                    <xdr:colOff>409575</xdr:colOff>
                    <xdr:row>9</xdr:row>
                    <xdr:rowOff>180975</xdr:rowOff>
                  </to>
                </anchor>
              </controlPr>
            </control>
          </mc:Choice>
        </mc:AlternateContent>
        <mc:AlternateContent xmlns:mc="http://schemas.openxmlformats.org/markup-compatibility/2006">
          <mc:Choice Requires="x14">
            <control shapeId="8214" r:id="rId9" name="Option Button 1046">
              <controlPr defaultSize="0" autoFill="0" autoLine="0" autoPict="0" altText="Radio_rb_s1_6_1006">
                <anchor moveWithCells="1">
                  <from>
                    <xdr:col>12</xdr:col>
                    <xdr:colOff>228600</xdr:colOff>
                    <xdr:row>9</xdr:row>
                    <xdr:rowOff>0</xdr:rowOff>
                  </from>
                  <to>
                    <xdr:col>12</xdr:col>
                    <xdr:colOff>409575</xdr:colOff>
                    <xdr:row>9</xdr:row>
                    <xdr:rowOff>180975</xdr:rowOff>
                  </to>
                </anchor>
              </controlPr>
            </control>
          </mc:Choice>
        </mc:AlternateContent>
        <mc:AlternateContent xmlns:mc="http://schemas.openxmlformats.org/markup-compatibility/2006">
          <mc:Choice Requires="x14">
            <control shapeId="8213" r:id="rId10" name="Option Button 1045">
              <controlPr defaultSize="0" autoFill="0" autoLine="0" autoPict="0" altText="Radio_rb_s1_7_1007">
                <anchor moveWithCells="1">
                  <from>
                    <xdr:col>2</xdr:col>
                    <xdr:colOff>228600</xdr:colOff>
                    <xdr:row>10</xdr:row>
                    <xdr:rowOff>0</xdr:rowOff>
                  </from>
                  <to>
                    <xdr:col>2</xdr:col>
                    <xdr:colOff>409575</xdr:colOff>
                    <xdr:row>10</xdr:row>
                    <xdr:rowOff>180975</xdr:rowOff>
                  </to>
                </anchor>
              </controlPr>
            </control>
          </mc:Choice>
        </mc:AlternateContent>
        <mc:AlternateContent xmlns:mc="http://schemas.openxmlformats.org/markup-compatibility/2006">
          <mc:Choice Requires="x14">
            <control shapeId="8212" r:id="rId11" name="Option Button 1044">
              <controlPr defaultSize="0" autoFill="0" autoLine="0" autoPict="0" altText="Radio_rb_s1_8_1008">
                <anchor moveWithCells="1">
                  <from>
                    <xdr:col>12</xdr:col>
                    <xdr:colOff>228600</xdr:colOff>
                    <xdr:row>10</xdr:row>
                    <xdr:rowOff>0</xdr:rowOff>
                  </from>
                  <to>
                    <xdr:col>12</xdr:col>
                    <xdr:colOff>409575</xdr:colOff>
                    <xdr:row>10</xdr:row>
                    <xdr:rowOff>180975</xdr:rowOff>
                  </to>
                </anchor>
              </controlPr>
            </control>
          </mc:Choice>
        </mc:AlternateContent>
        <mc:AlternateContent xmlns:mc="http://schemas.openxmlformats.org/markup-compatibility/2006">
          <mc:Choice Requires="x14">
            <control shapeId="8211" r:id="rId12" name="Option Button 1043">
              <controlPr defaultSize="0" autoFill="0" autoLine="0" autoPict="0" altText="Radio_rb_s1_9_1009">
                <anchor moveWithCells="1">
                  <from>
                    <xdr:col>2</xdr:col>
                    <xdr:colOff>228600</xdr:colOff>
                    <xdr:row>11</xdr:row>
                    <xdr:rowOff>0</xdr:rowOff>
                  </from>
                  <to>
                    <xdr:col>2</xdr:col>
                    <xdr:colOff>409575</xdr:colOff>
                    <xdr:row>11</xdr:row>
                    <xdr:rowOff>180975</xdr:rowOff>
                  </to>
                </anchor>
              </controlPr>
            </control>
          </mc:Choice>
        </mc:AlternateContent>
        <mc:AlternateContent xmlns:mc="http://schemas.openxmlformats.org/markup-compatibility/2006">
          <mc:Choice Requires="x14">
            <control shapeId="8210" r:id="rId13" name="Option Button 1042">
              <controlPr defaultSize="0" autoFill="0" autoLine="0" autoPict="0" altText="Radio_rb_s1_10_1010">
                <anchor moveWithCells="1">
                  <from>
                    <xdr:col>12</xdr:col>
                    <xdr:colOff>228600</xdr:colOff>
                    <xdr:row>11</xdr:row>
                    <xdr:rowOff>0</xdr:rowOff>
                  </from>
                  <to>
                    <xdr:col>12</xdr:col>
                    <xdr:colOff>409575</xdr:colOff>
                    <xdr:row>11</xdr:row>
                    <xdr:rowOff>180975</xdr:rowOff>
                  </to>
                </anchor>
              </controlPr>
            </control>
          </mc:Choice>
        </mc:AlternateContent>
        <mc:AlternateContent xmlns:mc="http://schemas.openxmlformats.org/markup-compatibility/2006">
          <mc:Choice Requires="x14">
            <control shapeId="8209" r:id="rId14" name="Option Button 1041">
              <controlPr defaultSize="0" autoFill="0" autoLine="0" autoPict="0" altText="Radio_rb_s1_11_1011">
                <anchor moveWithCells="1">
                  <from>
                    <xdr:col>2</xdr:col>
                    <xdr:colOff>228600</xdr:colOff>
                    <xdr:row>12</xdr:row>
                    <xdr:rowOff>0</xdr:rowOff>
                  </from>
                  <to>
                    <xdr:col>2</xdr:col>
                    <xdr:colOff>409575</xdr:colOff>
                    <xdr:row>12</xdr:row>
                    <xdr:rowOff>180975</xdr:rowOff>
                  </to>
                </anchor>
              </controlPr>
            </control>
          </mc:Choice>
        </mc:AlternateContent>
        <mc:AlternateContent xmlns:mc="http://schemas.openxmlformats.org/markup-compatibility/2006">
          <mc:Choice Requires="x14">
            <control shapeId="8208" r:id="rId15" name="Option Button 1040">
              <controlPr defaultSize="0" autoFill="0" autoLine="0" autoPict="0" altText="Radio_rb_s1_12_1012">
                <anchor moveWithCells="1">
                  <from>
                    <xdr:col>12</xdr:col>
                    <xdr:colOff>228600</xdr:colOff>
                    <xdr:row>12</xdr:row>
                    <xdr:rowOff>0</xdr:rowOff>
                  </from>
                  <to>
                    <xdr:col>12</xdr:col>
                    <xdr:colOff>409575</xdr:colOff>
                    <xdr:row>12</xdr:row>
                    <xdr:rowOff>180975</xdr:rowOff>
                  </to>
                </anchor>
              </controlPr>
            </control>
          </mc:Choice>
        </mc:AlternateContent>
        <mc:AlternateContent xmlns:mc="http://schemas.openxmlformats.org/markup-compatibility/2006">
          <mc:Choice Requires="x14">
            <control shapeId="8207" r:id="rId16" name="Option Button 1039">
              <controlPr defaultSize="0" autoFill="0" autoLine="0" autoPict="0" altText="Radio_rb_s1_13_1013">
                <anchor moveWithCells="1">
                  <from>
                    <xdr:col>2</xdr:col>
                    <xdr:colOff>228600</xdr:colOff>
                    <xdr:row>13</xdr:row>
                    <xdr:rowOff>0</xdr:rowOff>
                  </from>
                  <to>
                    <xdr:col>2</xdr:col>
                    <xdr:colOff>409575</xdr:colOff>
                    <xdr:row>13</xdr:row>
                    <xdr:rowOff>180975</xdr:rowOff>
                  </to>
                </anchor>
              </controlPr>
            </control>
          </mc:Choice>
        </mc:AlternateContent>
        <mc:AlternateContent xmlns:mc="http://schemas.openxmlformats.org/markup-compatibility/2006">
          <mc:Choice Requires="x14">
            <control shapeId="8206" r:id="rId17" name="Option Button 1038">
              <controlPr defaultSize="0" autoFill="0" autoLine="0" autoPict="0" altText="Radio_rb_s1_14_1014">
                <anchor moveWithCells="1">
                  <from>
                    <xdr:col>12</xdr:col>
                    <xdr:colOff>228600</xdr:colOff>
                    <xdr:row>13</xdr:row>
                    <xdr:rowOff>0</xdr:rowOff>
                  </from>
                  <to>
                    <xdr:col>12</xdr:col>
                    <xdr:colOff>409575</xdr:colOff>
                    <xdr:row>13</xdr:row>
                    <xdr:rowOff>180975</xdr:rowOff>
                  </to>
                </anchor>
              </controlPr>
            </control>
          </mc:Choice>
        </mc:AlternateContent>
        <mc:AlternateContent xmlns:mc="http://schemas.openxmlformats.org/markup-compatibility/2006">
          <mc:Choice Requires="x14">
            <control shapeId="8205" r:id="rId18" name="Group Box 1037">
              <controlPr defaultSize="0" autoFill="0" autoPict="0">
                <anchor moveWithCells="1">
                  <from>
                    <xdr:col>2</xdr:col>
                    <xdr:colOff>0</xdr:colOff>
                    <xdr:row>7</xdr:row>
                    <xdr:rowOff>0</xdr:rowOff>
                  </from>
                  <to>
                    <xdr:col>22</xdr:col>
                    <xdr:colOff>0</xdr:colOff>
                    <xdr:row>14</xdr:row>
                    <xdr:rowOff>0</xdr:rowOff>
                  </to>
                </anchor>
              </controlPr>
            </control>
          </mc:Choice>
        </mc:AlternateContent>
        <mc:AlternateContent xmlns:mc="http://schemas.openxmlformats.org/markup-compatibility/2006">
          <mc:Choice Requires="x14">
            <control shapeId="8204" r:id="rId19" name="Option Button 1036">
              <controlPr defaultSize="0" autoFill="0" autoLine="0" autoPict="0" altText="Radio_rb_s2_1_1016">
                <anchor moveWithCells="1">
                  <from>
                    <xdr:col>2</xdr:col>
                    <xdr:colOff>228600</xdr:colOff>
                    <xdr:row>17</xdr:row>
                    <xdr:rowOff>0</xdr:rowOff>
                  </from>
                  <to>
                    <xdr:col>2</xdr:col>
                    <xdr:colOff>409575</xdr:colOff>
                    <xdr:row>17</xdr:row>
                    <xdr:rowOff>180975</xdr:rowOff>
                  </to>
                </anchor>
              </controlPr>
            </control>
          </mc:Choice>
        </mc:AlternateContent>
        <mc:AlternateContent xmlns:mc="http://schemas.openxmlformats.org/markup-compatibility/2006">
          <mc:Choice Requires="x14">
            <control shapeId="8203" r:id="rId20" name="Option Button 1035">
              <controlPr defaultSize="0" autoFill="0" autoLine="0" autoPict="0" altText="Radio_rb_s2_2_1017">
                <anchor moveWithCells="1">
                  <from>
                    <xdr:col>8</xdr:col>
                    <xdr:colOff>228600</xdr:colOff>
                    <xdr:row>17</xdr:row>
                    <xdr:rowOff>0</xdr:rowOff>
                  </from>
                  <to>
                    <xdr:col>8</xdr:col>
                    <xdr:colOff>409575</xdr:colOff>
                    <xdr:row>17</xdr:row>
                    <xdr:rowOff>180975</xdr:rowOff>
                  </to>
                </anchor>
              </controlPr>
            </control>
          </mc:Choice>
        </mc:AlternateContent>
        <mc:AlternateContent xmlns:mc="http://schemas.openxmlformats.org/markup-compatibility/2006">
          <mc:Choice Requires="x14">
            <control shapeId="8202" r:id="rId21" name="Option Button 1034">
              <controlPr defaultSize="0" autoFill="0" autoLine="0" autoPict="0" altText="Radio_rb_s2_3_1018">
                <anchor moveWithCells="1">
                  <from>
                    <xdr:col>14</xdr:col>
                    <xdr:colOff>228600</xdr:colOff>
                    <xdr:row>17</xdr:row>
                    <xdr:rowOff>0</xdr:rowOff>
                  </from>
                  <to>
                    <xdr:col>14</xdr:col>
                    <xdr:colOff>409575</xdr:colOff>
                    <xdr:row>17</xdr:row>
                    <xdr:rowOff>180975</xdr:rowOff>
                  </to>
                </anchor>
              </controlPr>
            </control>
          </mc:Choice>
        </mc:AlternateContent>
        <mc:AlternateContent xmlns:mc="http://schemas.openxmlformats.org/markup-compatibility/2006">
          <mc:Choice Requires="x14">
            <control shapeId="8201" r:id="rId22" name="Option Button 1033">
              <controlPr defaultSize="0" autoFill="0" autoLine="0" autoPict="0" altText="Radio_rb_s2_4_1019">
                <anchor moveWithCells="1">
                  <from>
                    <xdr:col>20</xdr:col>
                    <xdr:colOff>228600</xdr:colOff>
                    <xdr:row>17</xdr:row>
                    <xdr:rowOff>0</xdr:rowOff>
                  </from>
                  <to>
                    <xdr:col>20</xdr:col>
                    <xdr:colOff>409575</xdr:colOff>
                    <xdr:row>17</xdr:row>
                    <xdr:rowOff>180975</xdr:rowOff>
                  </to>
                </anchor>
              </controlPr>
            </control>
          </mc:Choice>
        </mc:AlternateContent>
        <mc:AlternateContent xmlns:mc="http://schemas.openxmlformats.org/markup-compatibility/2006">
          <mc:Choice Requires="x14">
            <control shapeId="8200" r:id="rId23" name="Group Box 1032">
              <controlPr defaultSize="0" autoFill="0" autoPict="0">
                <anchor moveWithCells="1">
                  <from>
                    <xdr:col>2</xdr:col>
                    <xdr:colOff>0</xdr:colOff>
                    <xdr:row>17</xdr:row>
                    <xdr:rowOff>0</xdr:rowOff>
                  </from>
                  <to>
                    <xdr:col>26</xdr:col>
                    <xdr:colOff>0</xdr:colOff>
                    <xdr:row>18</xdr:row>
                    <xdr:rowOff>0</xdr:rowOff>
                  </to>
                </anchor>
              </controlPr>
            </control>
          </mc:Choice>
        </mc:AlternateContent>
        <mc:AlternateContent xmlns:mc="http://schemas.openxmlformats.org/markup-compatibility/2006">
          <mc:Choice Requires="x14">
            <control shapeId="8199" r:id="rId24" name="Drop Down 1031">
              <controlPr defaultSize="0" autoLine="0" autoPict="0" altText="Drop_ddl_s3_1021">
                <anchor moveWithCells="1">
                  <from>
                    <xdr:col>21</xdr:col>
                    <xdr:colOff>0</xdr:colOff>
                    <xdr:row>20</xdr:row>
                    <xdr:rowOff>0</xdr:rowOff>
                  </from>
                  <to>
                    <xdr:col>26</xdr:col>
                    <xdr:colOff>0</xdr:colOff>
                    <xdr:row>21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Y69"/>
  <sheetViews>
    <sheetView showGridLines="0" workbookViewId="0"/>
  </sheetViews>
  <sheetFormatPr defaultColWidth="9.1328125" defaultRowHeight="14.25" x14ac:dyDescent="0.45"/>
  <cols>
    <col min="1" max="1134" width="6.265625" style="16" customWidth="1"/>
    <col min="1135" max="16384" width="9.1328125" style="16"/>
  </cols>
  <sheetData>
    <row r="1" spans="1:77" ht="20.100000000000001" customHeight="1" x14ac:dyDescent="0.45">
      <c r="A1" s="17"/>
      <c r="B1" s="18"/>
      <c r="AA1" s="19"/>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row>
    <row r="2" spans="1:77" ht="20.100000000000001" customHeight="1" x14ac:dyDescent="0.45">
      <c r="A2" s="17"/>
      <c r="B2" s="21"/>
      <c r="AA2" s="19"/>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row>
    <row r="3" spans="1:77" ht="20.100000000000001" customHeight="1" x14ac:dyDescent="0.45">
      <c r="A3" s="17"/>
      <c r="B3" s="69" t="s">
        <v>45</v>
      </c>
      <c r="C3" s="70"/>
      <c r="D3" s="70"/>
      <c r="E3" s="70"/>
      <c r="F3" s="70"/>
      <c r="G3" s="70"/>
      <c r="H3" s="70"/>
      <c r="I3" s="70"/>
      <c r="J3" s="70"/>
      <c r="K3" s="70"/>
      <c r="L3" s="70"/>
      <c r="M3" s="70"/>
      <c r="N3" s="70"/>
      <c r="O3" s="70"/>
      <c r="P3" s="70"/>
      <c r="Q3" s="70"/>
      <c r="R3" s="70"/>
      <c r="S3" s="70"/>
      <c r="T3" s="70"/>
      <c r="U3" s="70"/>
      <c r="V3" s="70"/>
      <c r="W3" s="70"/>
      <c r="X3" s="70"/>
      <c r="Y3" s="70"/>
      <c r="Z3" s="71"/>
      <c r="AA3" s="19"/>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ht="20.100000000000001" customHeight="1" x14ac:dyDescent="0.45">
      <c r="A4" s="17"/>
      <c r="B4" s="21"/>
      <c r="C4" s="22"/>
      <c r="D4" s="22"/>
      <c r="E4" s="22"/>
      <c r="F4" s="22"/>
      <c r="G4" s="22"/>
      <c r="H4" s="22"/>
      <c r="I4" s="22"/>
      <c r="J4" s="22"/>
      <c r="K4" s="22"/>
      <c r="L4" s="22"/>
      <c r="M4" s="22"/>
      <c r="N4" s="22"/>
      <c r="O4" s="22"/>
      <c r="P4" s="22"/>
      <c r="Q4" s="22"/>
      <c r="R4" s="22"/>
      <c r="S4" s="22"/>
      <c r="T4" s="22"/>
      <c r="U4" s="22"/>
      <c r="V4" s="22"/>
      <c r="W4" s="22"/>
      <c r="X4" s="22"/>
      <c r="Y4" s="22"/>
      <c r="Z4" s="22"/>
      <c r="AA4" s="19"/>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spans="1:77" ht="20.100000000000001" customHeight="1" x14ac:dyDescent="0.45">
      <c r="A5" s="17"/>
      <c r="B5" s="21" t="s">
        <v>46</v>
      </c>
      <c r="C5" s="43" t="s">
        <v>599</v>
      </c>
      <c r="D5" s="43"/>
      <c r="E5" s="43"/>
      <c r="F5" s="43"/>
      <c r="G5" s="43"/>
      <c r="H5" s="43"/>
      <c r="I5" s="43"/>
      <c r="J5" s="43"/>
      <c r="K5" s="43"/>
      <c r="L5" s="43"/>
      <c r="M5" s="43"/>
      <c r="N5" s="43"/>
      <c r="O5" s="43"/>
      <c r="P5" s="43"/>
      <c r="Q5" s="43"/>
      <c r="R5" s="43"/>
      <c r="S5" s="43"/>
      <c r="T5" s="43"/>
      <c r="U5" s="43"/>
      <c r="V5" s="24" t="s">
        <v>36</v>
      </c>
      <c r="W5" s="54"/>
      <c r="X5" s="55"/>
      <c r="Y5" s="56"/>
      <c r="Z5" s="23"/>
      <c r="AA5" s="19"/>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spans="1:77" ht="20.100000000000001" customHeight="1" x14ac:dyDescent="0.45">
      <c r="A6" s="17"/>
      <c r="B6" s="21"/>
      <c r="C6" s="25" t="str">
        <f>IF(AND(ISBLANK(W5) = FALSE,ISNUMBER(W5) = FALSE), "ERROR: Please enter a decimal.", "")</f>
        <v/>
      </c>
      <c r="AA6" s="19"/>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spans="1:77" ht="20.100000000000001" customHeight="1" x14ac:dyDescent="0.45">
      <c r="A7" s="17"/>
      <c r="B7" s="21"/>
      <c r="C7" s="22"/>
      <c r="D7" s="22"/>
      <c r="E7" s="22"/>
      <c r="F7" s="22"/>
      <c r="G7" s="22"/>
      <c r="H7" s="22"/>
      <c r="I7" s="22"/>
      <c r="J7" s="22"/>
      <c r="K7" s="22"/>
      <c r="L7" s="22"/>
      <c r="M7" s="22"/>
      <c r="N7" s="22"/>
      <c r="O7" s="22"/>
      <c r="P7" s="22"/>
      <c r="Q7" s="22"/>
      <c r="R7" s="22"/>
      <c r="S7" s="22"/>
      <c r="T7" s="22"/>
      <c r="U7" s="22"/>
      <c r="V7" s="22"/>
      <c r="W7" s="22"/>
      <c r="X7" s="22"/>
      <c r="Y7" s="22"/>
      <c r="Z7" s="22"/>
      <c r="AA7" s="19"/>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spans="1:77" ht="20.100000000000001" customHeight="1" x14ac:dyDescent="0.45">
      <c r="A8" s="17"/>
      <c r="B8" s="21" t="s">
        <v>47</v>
      </c>
      <c r="C8" s="43" t="s">
        <v>48</v>
      </c>
      <c r="D8" s="43"/>
      <c r="E8" s="43"/>
      <c r="F8" s="43"/>
      <c r="G8" s="43"/>
      <c r="H8" s="43"/>
      <c r="I8" s="43"/>
      <c r="J8" s="43"/>
      <c r="K8" s="43"/>
      <c r="L8" s="43"/>
      <c r="M8" s="43"/>
      <c r="N8" s="43"/>
      <c r="O8" s="43"/>
      <c r="P8" s="43"/>
      <c r="Q8" s="43"/>
      <c r="R8" s="43"/>
      <c r="S8" s="43"/>
      <c r="T8" s="43"/>
      <c r="U8" s="43"/>
      <c r="V8" s="43"/>
      <c r="W8" s="43"/>
      <c r="X8" s="43"/>
      <c r="Y8" s="43"/>
      <c r="Z8" s="44"/>
      <c r="AA8" s="19"/>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spans="1:77" ht="20.100000000000001" customHeight="1" x14ac:dyDescent="0.45">
      <c r="A9" s="17"/>
      <c r="B9" s="21"/>
      <c r="C9" s="51"/>
      <c r="D9" s="51"/>
      <c r="E9" s="51"/>
      <c r="F9" s="51"/>
      <c r="G9" s="51"/>
      <c r="H9" s="51"/>
      <c r="I9" s="51"/>
      <c r="J9" s="53" t="s">
        <v>49</v>
      </c>
      <c r="K9" s="53"/>
      <c r="L9" s="53"/>
      <c r="M9" s="53"/>
      <c r="N9" s="53"/>
      <c r="O9" s="53"/>
      <c r="P9" s="53"/>
      <c r="Q9" s="53"/>
      <c r="R9" s="53"/>
      <c r="S9" s="53"/>
      <c r="T9" s="53"/>
      <c r="U9" s="53"/>
      <c r="V9" s="24" t="s">
        <v>36</v>
      </c>
      <c r="W9" s="54"/>
      <c r="X9" s="55"/>
      <c r="Y9" s="56"/>
      <c r="Z9" s="23"/>
      <c r="AA9" s="19"/>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spans="1:77" ht="20.100000000000001" customHeight="1" x14ac:dyDescent="0.45">
      <c r="A10" s="17"/>
      <c r="B10" s="21"/>
      <c r="C10" s="51"/>
      <c r="D10" s="51"/>
      <c r="E10" s="51"/>
      <c r="F10" s="51"/>
      <c r="G10" s="51"/>
      <c r="H10" s="51"/>
      <c r="I10" s="51"/>
      <c r="J10" s="53" t="s">
        <v>50</v>
      </c>
      <c r="K10" s="53"/>
      <c r="L10" s="53"/>
      <c r="M10" s="53"/>
      <c r="N10" s="53"/>
      <c r="O10" s="53"/>
      <c r="P10" s="53"/>
      <c r="Q10" s="53"/>
      <c r="R10" s="53"/>
      <c r="S10" s="53"/>
      <c r="T10" s="53"/>
      <c r="U10" s="53"/>
      <c r="V10" s="24" t="s">
        <v>36</v>
      </c>
      <c r="W10" s="54"/>
      <c r="X10" s="55"/>
      <c r="Y10" s="56"/>
      <c r="Z10" s="23"/>
      <c r="AA10" s="19"/>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spans="1:77" ht="20.100000000000001" customHeight="1" x14ac:dyDescent="0.45">
      <c r="A11" s="17"/>
      <c r="B11" s="21"/>
      <c r="C11" s="51"/>
      <c r="D11" s="51"/>
      <c r="E11" s="51"/>
      <c r="F11" s="51"/>
      <c r="G11" s="51"/>
      <c r="H11" s="51"/>
      <c r="I11" s="51"/>
      <c r="J11" s="53" t="s">
        <v>51</v>
      </c>
      <c r="K11" s="53"/>
      <c r="L11" s="53"/>
      <c r="M11" s="53"/>
      <c r="N11" s="53"/>
      <c r="O11" s="53"/>
      <c r="P11" s="53"/>
      <c r="Q11" s="53"/>
      <c r="R11" s="53"/>
      <c r="S11" s="53"/>
      <c r="T11" s="53"/>
      <c r="U11" s="53"/>
      <c r="V11" s="24" t="s">
        <v>36</v>
      </c>
      <c r="W11" s="54"/>
      <c r="X11" s="55"/>
      <c r="Y11" s="56"/>
      <c r="Z11" s="23"/>
      <c r="AA11" s="19"/>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spans="1:77" ht="30.75" customHeight="1" x14ac:dyDescent="0.45">
      <c r="A12" s="17"/>
      <c r="B12" s="21"/>
      <c r="C12" s="51"/>
      <c r="D12" s="51"/>
      <c r="E12" s="51"/>
      <c r="F12" s="51"/>
      <c r="G12" s="51"/>
      <c r="H12" s="51"/>
      <c r="I12" s="51"/>
      <c r="J12" s="53" t="s">
        <v>52</v>
      </c>
      <c r="K12" s="53"/>
      <c r="L12" s="53"/>
      <c r="M12" s="53"/>
      <c r="N12" s="53"/>
      <c r="O12" s="72"/>
      <c r="P12" s="47"/>
      <c r="Q12" s="48"/>
      <c r="R12" s="48"/>
      <c r="S12" s="49"/>
      <c r="T12" s="73"/>
      <c r="U12" s="36"/>
      <c r="V12" s="24" t="s">
        <v>36</v>
      </c>
      <c r="W12" s="54"/>
      <c r="X12" s="55"/>
      <c r="Y12" s="56"/>
      <c r="Z12" s="23"/>
      <c r="AA12" s="19"/>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spans="1:77" ht="20.100000000000001" customHeight="1" x14ac:dyDescent="0.45">
      <c r="A13" s="17"/>
      <c r="B13" s="21"/>
      <c r="C13" s="25" t="str">
        <f>IF(OR(AND(ISBLANK(W9) = FALSE,ISNUMBER(W9) = FALSE),AND(ISBLANK(W10) = FALSE,ISNUMBER(W10) = FALSE),AND(ISBLANK(W11) = FALSE,ISNUMBER(W11) = FALSE),AND(ISBLANK(W12) = FALSE,ISNUMBER(W12) = FALSE)), "ERROR: Please enter a decimal or leave blank.", "")</f>
        <v/>
      </c>
      <c r="AA13" s="19"/>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ht="20.100000000000001" customHeight="1" x14ac:dyDescent="0.45">
      <c r="A14" s="17"/>
      <c r="B14" s="21"/>
      <c r="C14" s="22"/>
      <c r="D14" s="22"/>
      <c r="E14" s="22"/>
      <c r="F14" s="22"/>
      <c r="G14" s="22"/>
      <c r="H14" s="22"/>
      <c r="I14" s="22"/>
      <c r="J14" s="22"/>
      <c r="K14" s="22"/>
      <c r="L14" s="22"/>
      <c r="M14" s="22"/>
      <c r="N14" s="22"/>
      <c r="O14" s="22"/>
      <c r="P14" s="22"/>
      <c r="Q14" s="22"/>
      <c r="R14" s="22"/>
      <c r="S14" s="22"/>
      <c r="T14" s="22"/>
      <c r="U14" s="22"/>
      <c r="V14" s="22"/>
      <c r="W14" s="22"/>
      <c r="X14" s="22"/>
      <c r="Y14" s="22"/>
      <c r="Z14" s="22"/>
      <c r="AA14" s="19"/>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ht="33" customHeight="1" x14ac:dyDescent="0.45">
      <c r="A15" s="17"/>
      <c r="B15" s="21" t="s">
        <v>53</v>
      </c>
      <c r="C15" s="43" t="s">
        <v>54</v>
      </c>
      <c r="D15" s="43"/>
      <c r="E15" s="43"/>
      <c r="F15" s="43"/>
      <c r="G15" s="43"/>
      <c r="H15" s="43"/>
      <c r="I15" s="43"/>
      <c r="J15" s="43"/>
      <c r="K15" s="43"/>
      <c r="L15" s="43"/>
      <c r="M15" s="43"/>
      <c r="N15" s="43"/>
      <c r="O15" s="43"/>
      <c r="P15" s="43"/>
      <c r="Q15" s="43"/>
      <c r="R15" s="43"/>
      <c r="S15" s="43"/>
      <c r="T15" s="43"/>
      <c r="U15" s="43"/>
      <c r="V15" s="43"/>
      <c r="W15" s="43"/>
      <c r="X15" s="43"/>
      <c r="Y15" s="43"/>
      <c r="Z15" s="44"/>
      <c r="AA15" s="19"/>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pans="1:77" ht="20.100000000000001" customHeight="1" x14ac:dyDescent="0.45">
      <c r="A16" s="17"/>
      <c r="B16" s="21"/>
      <c r="C16" s="51"/>
      <c r="D16" s="51"/>
      <c r="E16" s="51"/>
      <c r="F16" s="51"/>
      <c r="G16" s="51"/>
      <c r="H16" s="51"/>
      <c r="I16" s="51"/>
      <c r="J16" s="53" t="s">
        <v>55</v>
      </c>
      <c r="K16" s="53"/>
      <c r="L16" s="53"/>
      <c r="M16" s="53"/>
      <c r="N16" s="53"/>
      <c r="O16" s="53"/>
      <c r="P16" s="53"/>
      <c r="Q16" s="53"/>
      <c r="R16" s="53"/>
      <c r="S16" s="53"/>
      <c r="T16" s="53"/>
      <c r="U16" s="53"/>
      <c r="V16" s="24"/>
      <c r="W16" s="47"/>
      <c r="X16" s="48"/>
      <c r="Y16" s="49"/>
      <c r="Z16" s="23" t="s">
        <v>56</v>
      </c>
      <c r="AA16" s="19"/>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row>
    <row r="17" spans="1:77" ht="20.100000000000001" customHeight="1" x14ac:dyDescent="0.45">
      <c r="A17" s="17"/>
      <c r="B17" s="21"/>
      <c r="C17" s="51"/>
      <c r="D17" s="51"/>
      <c r="E17" s="51"/>
      <c r="F17" s="51"/>
      <c r="G17" s="51"/>
      <c r="H17" s="51"/>
      <c r="I17" s="51"/>
      <c r="J17" s="53" t="s">
        <v>57</v>
      </c>
      <c r="K17" s="53"/>
      <c r="L17" s="53"/>
      <c r="M17" s="53"/>
      <c r="N17" s="53"/>
      <c r="O17" s="53"/>
      <c r="P17" s="53"/>
      <c r="Q17" s="53"/>
      <c r="R17" s="53"/>
      <c r="S17" s="53"/>
      <c r="T17" s="53"/>
      <c r="U17" s="53"/>
      <c r="V17" s="24"/>
      <c r="W17" s="47"/>
      <c r="X17" s="48"/>
      <c r="Y17" s="49"/>
      <c r="Z17" s="23" t="s">
        <v>56</v>
      </c>
      <c r="AA17" s="19"/>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spans="1:77" ht="20.100000000000001" customHeight="1" x14ac:dyDescent="0.45">
      <c r="A18" s="17"/>
      <c r="B18" s="21"/>
      <c r="C18" s="51"/>
      <c r="D18" s="51"/>
      <c r="E18" s="51"/>
      <c r="F18" s="51"/>
      <c r="G18" s="51"/>
      <c r="H18" s="51"/>
      <c r="I18" s="51"/>
      <c r="J18" s="53" t="s">
        <v>58</v>
      </c>
      <c r="K18" s="53"/>
      <c r="L18" s="53"/>
      <c r="M18" s="53"/>
      <c r="N18" s="53"/>
      <c r="O18" s="53"/>
      <c r="P18" s="53"/>
      <c r="Q18" s="53"/>
      <c r="R18" s="53"/>
      <c r="S18" s="53"/>
      <c r="T18" s="53"/>
      <c r="U18" s="53"/>
      <c r="V18" s="24"/>
      <c r="W18" s="47"/>
      <c r="X18" s="48"/>
      <c r="Y18" s="49"/>
      <c r="Z18" s="23" t="s">
        <v>56</v>
      </c>
      <c r="AA18" s="19"/>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spans="1:77" ht="20.100000000000001" customHeight="1" x14ac:dyDescent="0.45">
      <c r="A19" s="17"/>
      <c r="B19" s="21"/>
      <c r="C19" s="51"/>
      <c r="D19" s="51"/>
      <c r="E19" s="51"/>
      <c r="F19" s="51"/>
      <c r="G19" s="51"/>
      <c r="H19" s="51"/>
      <c r="I19" s="51"/>
      <c r="J19" s="53" t="s">
        <v>59</v>
      </c>
      <c r="K19" s="53"/>
      <c r="L19" s="53"/>
      <c r="M19" s="53"/>
      <c r="N19" s="72"/>
      <c r="O19" s="47"/>
      <c r="P19" s="48"/>
      <c r="Q19" s="49"/>
      <c r="R19" s="23"/>
      <c r="S19" s="51"/>
      <c r="T19" s="51"/>
      <c r="U19" s="51"/>
      <c r="V19" s="24"/>
      <c r="W19" s="47"/>
      <c r="X19" s="48"/>
      <c r="Y19" s="49"/>
      <c r="Z19" s="23" t="s">
        <v>56</v>
      </c>
      <c r="AA19" s="19"/>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spans="1:77" ht="20.100000000000001" customHeight="1" x14ac:dyDescent="0.45">
      <c r="A20" s="17"/>
      <c r="B20" s="21"/>
      <c r="C20" s="51"/>
      <c r="D20" s="51"/>
      <c r="E20" s="51"/>
      <c r="F20" s="51"/>
      <c r="G20" s="51"/>
      <c r="H20" s="51"/>
      <c r="I20" s="51"/>
      <c r="J20" s="43" t="s">
        <v>60</v>
      </c>
      <c r="K20" s="43"/>
      <c r="L20" s="43"/>
      <c r="M20" s="43"/>
      <c r="N20" s="43"/>
      <c r="O20" s="43"/>
      <c r="P20" s="43"/>
      <c r="Q20" s="43"/>
      <c r="R20" s="43"/>
      <c r="S20" s="43"/>
      <c r="T20" s="43"/>
      <c r="U20" s="43"/>
      <c r="W20" s="74">
        <f>SUM(W16:W19)</f>
        <v>0</v>
      </c>
      <c r="X20" s="75"/>
      <c r="Y20" s="76"/>
      <c r="Z20" s="16" t="s">
        <v>56</v>
      </c>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row>
    <row r="21" spans="1:77" ht="20.100000000000001" customHeight="1" x14ac:dyDescent="0.45">
      <c r="A21" s="17"/>
      <c r="B21" s="21"/>
      <c r="C21" s="25" t="str">
        <f>IF(OR(AND(ISBLANK(W16) = FALSE,ISNUMBER(W16) = FALSE),AND(ISBLANK(W17) = FALSE,ISNUMBER(W17) = FALSE),AND(ISBLANK(W18) = FALSE,ISNUMBER(W18) = FALSE),AND(ISBLANK(W19) = FALSE,ISNUMBER(W19) = FALSE)), "ERROR: Please enter a decimal or leave blank.", "")</f>
        <v/>
      </c>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spans="1:77" ht="20.100000000000001" customHeight="1" x14ac:dyDescent="0.45">
      <c r="A22" s="17"/>
      <c r="B22" s="21"/>
      <c r="C22" s="22"/>
      <c r="D22" s="22"/>
      <c r="E22" s="22"/>
      <c r="F22" s="22"/>
      <c r="G22" s="22"/>
      <c r="H22" s="22"/>
      <c r="I22" s="22"/>
      <c r="J22" s="22"/>
      <c r="K22" s="22"/>
      <c r="L22" s="22"/>
      <c r="M22" s="22"/>
      <c r="N22" s="22"/>
      <c r="O22" s="22"/>
      <c r="P22" s="22"/>
      <c r="Q22" s="22"/>
      <c r="R22" s="22"/>
      <c r="S22" s="22"/>
      <c r="T22" s="22"/>
      <c r="U22" s="22"/>
      <c r="V22" s="22"/>
      <c r="W22" s="22"/>
      <c r="X22" s="22"/>
      <c r="Y22" s="22"/>
      <c r="Z22" s="22"/>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spans="1:77" ht="36.75" customHeight="1" x14ac:dyDescent="0.45">
      <c r="A23" s="17"/>
      <c r="B23" s="21" t="s">
        <v>61</v>
      </c>
      <c r="C23" s="43" t="s">
        <v>62</v>
      </c>
      <c r="D23" s="43"/>
      <c r="E23" s="43"/>
      <c r="F23" s="43"/>
      <c r="G23" s="43"/>
      <c r="H23" s="43"/>
      <c r="I23" s="43"/>
      <c r="J23" s="43"/>
      <c r="K23" s="43"/>
      <c r="L23" s="43"/>
      <c r="M23" s="43"/>
      <c r="N23" s="43"/>
      <c r="O23" s="43"/>
      <c r="P23" s="43"/>
      <c r="Q23" s="43"/>
      <c r="R23" s="43"/>
      <c r="S23" s="43"/>
      <c r="T23" s="43"/>
      <c r="U23" s="43"/>
      <c r="V23" s="43"/>
      <c r="W23" s="43"/>
      <c r="X23" s="43"/>
      <c r="Y23" s="43"/>
      <c r="Z23" s="44"/>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pans="1:77" ht="20.100000000000001" customHeight="1" x14ac:dyDescent="0.45">
      <c r="A24" s="17"/>
      <c r="B24" s="21"/>
      <c r="C24" s="51"/>
      <c r="D24" s="51"/>
      <c r="E24" s="51"/>
      <c r="F24" s="51"/>
      <c r="G24" s="51"/>
      <c r="H24" s="51"/>
      <c r="I24" s="51"/>
      <c r="J24" s="53" t="s">
        <v>63</v>
      </c>
      <c r="K24" s="53"/>
      <c r="L24" s="53"/>
      <c r="M24" s="53"/>
      <c r="N24" s="53"/>
      <c r="O24" s="53"/>
      <c r="P24" s="53"/>
      <c r="Q24" s="53"/>
      <c r="R24" s="53"/>
      <c r="S24" s="53"/>
      <c r="T24" s="53"/>
      <c r="U24" s="53"/>
      <c r="V24" s="24"/>
      <c r="W24" s="47"/>
      <c r="X24" s="48"/>
      <c r="Y24" s="49"/>
      <c r="Z24" s="23" t="s">
        <v>56</v>
      </c>
      <c r="AA24" s="19"/>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row>
    <row r="25" spans="1:77" ht="20.100000000000001" customHeight="1" x14ac:dyDescent="0.45">
      <c r="A25" s="17"/>
      <c r="B25" s="21"/>
      <c r="C25" s="51"/>
      <c r="D25" s="51"/>
      <c r="E25" s="51"/>
      <c r="F25" s="51"/>
      <c r="G25" s="51"/>
      <c r="H25" s="51"/>
      <c r="I25" s="51"/>
      <c r="J25" s="53" t="s">
        <v>64</v>
      </c>
      <c r="K25" s="53"/>
      <c r="L25" s="53"/>
      <c r="M25" s="53"/>
      <c r="N25" s="53"/>
      <c r="O25" s="53"/>
      <c r="P25" s="53"/>
      <c r="Q25" s="53"/>
      <c r="R25" s="53"/>
      <c r="S25" s="53"/>
      <c r="T25" s="53"/>
      <c r="U25" s="53"/>
      <c r="V25" s="24"/>
      <c r="W25" s="47"/>
      <c r="X25" s="48"/>
      <c r="Y25" s="49"/>
      <c r="Z25" s="23" t="s">
        <v>56</v>
      </c>
      <c r="AA25" s="19"/>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pans="1:77" ht="20.100000000000001" customHeight="1" x14ac:dyDescent="0.45">
      <c r="A26" s="17"/>
      <c r="B26" s="21"/>
      <c r="C26" s="51"/>
      <c r="D26" s="51"/>
      <c r="E26" s="51"/>
      <c r="F26" s="51"/>
      <c r="G26" s="51"/>
      <c r="H26" s="51"/>
      <c r="I26" s="51"/>
      <c r="J26" s="53" t="s">
        <v>65</v>
      </c>
      <c r="K26" s="53"/>
      <c r="L26" s="53"/>
      <c r="M26" s="53"/>
      <c r="N26" s="53"/>
      <c r="O26" s="53"/>
      <c r="P26" s="53"/>
      <c r="Q26" s="53"/>
      <c r="R26" s="53"/>
      <c r="S26" s="53"/>
      <c r="T26" s="53"/>
      <c r="U26" s="53"/>
      <c r="V26" s="24"/>
      <c r="W26" s="47"/>
      <c r="X26" s="48"/>
      <c r="Y26" s="49"/>
      <c r="Z26" s="23" t="s">
        <v>56</v>
      </c>
      <c r="AA26" s="19"/>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pans="1:77" ht="20.100000000000001" customHeight="1" x14ac:dyDescent="0.45">
      <c r="A27" s="17"/>
      <c r="B27" s="21"/>
      <c r="C27" s="51"/>
      <c r="D27" s="51"/>
      <c r="E27" s="51"/>
      <c r="F27" s="51"/>
      <c r="G27" s="51"/>
      <c r="H27" s="51"/>
      <c r="I27" s="51"/>
      <c r="J27" s="53" t="s">
        <v>66</v>
      </c>
      <c r="K27" s="53"/>
      <c r="L27" s="53"/>
      <c r="M27" s="53"/>
      <c r="N27" s="53"/>
      <c r="O27" s="53"/>
      <c r="P27" s="53"/>
      <c r="Q27" s="53"/>
      <c r="R27" s="53"/>
      <c r="S27" s="53"/>
      <c r="T27" s="53"/>
      <c r="U27" s="53"/>
      <c r="V27" s="24"/>
      <c r="W27" s="47"/>
      <c r="X27" s="48"/>
      <c r="Y27" s="49"/>
      <c r="Z27" s="23" t="s">
        <v>56</v>
      </c>
      <c r="AA27" s="19"/>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row>
    <row r="28" spans="1:77" ht="20.100000000000001" customHeight="1" x14ac:dyDescent="0.45">
      <c r="A28" s="17"/>
      <c r="B28" s="21"/>
      <c r="C28" s="51"/>
      <c r="D28" s="51"/>
      <c r="E28" s="51"/>
      <c r="F28" s="51"/>
      <c r="G28" s="51"/>
      <c r="H28" s="51"/>
      <c r="I28" s="51"/>
      <c r="J28" s="53" t="s">
        <v>67</v>
      </c>
      <c r="K28" s="53"/>
      <c r="L28" s="53"/>
      <c r="M28" s="53"/>
      <c r="N28" s="53"/>
      <c r="O28" s="53"/>
      <c r="P28" s="53"/>
      <c r="Q28" s="53"/>
      <c r="R28" s="53"/>
      <c r="S28" s="53"/>
      <c r="T28" s="53"/>
      <c r="U28" s="53"/>
      <c r="V28" s="24"/>
      <c r="W28" s="47"/>
      <c r="X28" s="48"/>
      <c r="Y28" s="49"/>
      <c r="Z28" s="23" t="s">
        <v>56</v>
      </c>
      <c r="AA28" s="19"/>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pans="1:77" ht="20.100000000000001" customHeight="1" x14ac:dyDescent="0.45">
      <c r="A29" s="17"/>
      <c r="B29" s="21"/>
      <c r="C29" s="51"/>
      <c r="D29" s="51"/>
      <c r="E29" s="51"/>
      <c r="F29" s="51"/>
      <c r="G29" s="51"/>
      <c r="H29" s="51"/>
      <c r="I29" s="51"/>
      <c r="J29" s="53" t="s">
        <v>68</v>
      </c>
      <c r="K29" s="53"/>
      <c r="L29" s="53"/>
      <c r="M29" s="53"/>
      <c r="N29" s="53"/>
      <c r="O29" s="53"/>
      <c r="P29" s="53"/>
      <c r="Q29" s="53"/>
      <c r="R29" s="53"/>
      <c r="S29" s="53"/>
      <c r="T29" s="53"/>
      <c r="U29" s="53"/>
      <c r="V29" s="24"/>
      <c r="W29" s="47"/>
      <c r="X29" s="48"/>
      <c r="Y29" s="49"/>
      <c r="Z29" s="23" t="s">
        <v>56</v>
      </c>
      <c r="AA29" s="19"/>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pans="1:77" ht="20.100000000000001" customHeight="1" x14ac:dyDescent="0.45">
      <c r="A30" s="17"/>
      <c r="B30" s="21"/>
      <c r="C30" s="51"/>
      <c r="D30" s="51"/>
      <c r="E30" s="51"/>
      <c r="F30" s="51"/>
      <c r="G30" s="51"/>
      <c r="H30" s="51"/>
      <c r="I30" s="51"/>
      <c r="J30" s="53" t="s">
        <v>69</v>
      </c>
      <c r="K30" s="53"/>
      <c r="L30" s="53"/>
      <c r="M30" s="53"/>
      <c r="N30" s="72"/>
      <c r="O30" s="47"/>
      <c r="P30" s="48"/>
      <c r="Q30" s="49"/>
      <c r="R30" s="23"/>
      <c r="S30" s="51"/>
      <c r="T30" s="51"/>
      <c r="U30" s="51"/>
      <c r="V30" s="24"/>
      <c r="W30" s="47"/>
      <c r="X30" s="48"/>
      <c r="Y30" s="49"/>
      <c r="Z30" s="23" t="s">
        <v>56</v>
      </c>
      <c r="AA30" s="19"/>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spans="1:77" ht="20.100000000000001" customHeight="1" x14ac:dyDescent="0.45">
      <c r="A31" s="17"/>
      <c r="B31" s="21"/>
      <c r="C31" s="51"/>
      <c r="D31" s="51"/>
      <c r="E31" s="51"/>
      <c r="F31" s="51"/>
      <c r="G31" s="51"/>
      <c r="H31" s="51"/>
      <c r="I31" s="51"/>
      <c r="J31" s="43" t="s">
        <v>60</v>
      </c>
      <c r="K31" s="43"/>
      <c r="L31" s="43"/>
      <c r="M31" s="43"/>
      <c r="N31" s="43"/>
      <c r="O31" s="43"/>
      <c r="P31" s="43"/>
      <c r="Q31" s="43"/>
      <c r="R31" s="43"/>
      <c r="S31" s="43"/>
      <c r="T31" s="43"/>
      <c r="U31" s="43"/>
      <c r="W31" s="74">
        <f>SUM(W24:W30)</f>
        <v>0</v>
      </c>
      <c r="X31" s="75"/>
      <c r="Y31" s="76"/>
      <c r="Z31" s="16" t="s">
        <v>56</v>
      </c>
      <c r="AA31" s="19"/>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row>
    <row r="32" spans="1:77" ht="20.100000000000001" customHeight="1" x14ac:dyDescent="0.45">
      <c r="A32" s="17"/>
      <c r="B32" s="21"/>
      <c r="C32" s="25" t="str">
        <f>IF(OR(AND(ISBLANK(W24) = FALSE,ISNUMBER(W24) = FALSE),AND(ISBLANK(W25) = FALSE,ISNUMBER(W25) = FALSE),AND(ISBLANK(W26) = FALSE,ISNUMBER(W26) = FALSE),AND(ISBLANK(W27) = FALSE,ISNUMBER(W27) = FALSE),AND(ISBLANK(W28) = FALSE,ISNUMBER(W28) = FALSE),AND(ISBLANK(W29) = FALSE,ISNUMBER(W29) = FALSE),AND(ISBLANK(W30) = FALSE,ISNUMBER(W30) = FALSE)), "ERROR: Please enter a decimal or leave blank.", "")</f>
        <v/>
      </c>
      <c r="AA32" s="19"/>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row>
    <row r="33" spans="1:77" ht="20.100000000000001" customHeight="1" x14ac:dyDescent="0.45">
      <c r="A33" s="17"/>
      <c r="B33" s="21"/>
      <c r="C33" s="22"/>
      <c r="D33" s="22"/>
      <c r="E33" s="22"/>
      <c r="F33" s="22"/>
      <c r="G33" s="22"/>
      <c r="H33" s="22"/>
      <c r="I33" s="22"/>
      <c r="J33" s="22"/>
      <c r="K33" s="22"/>
      <c r="L33" s="22"/>
      <c r="M33" s="22"/>
      <c r="N33" s="22"/>
      <c r="O33" s="22"/>
      <c r="P33" s="22"/>
      <c r="Q33" s="22"/>
      <c r="R33" s="22"/>
      <c r="S33" s="22"/>
      <c r="T33" s="22"/>
      <c r="U33" s="22"/>
      <c r="V33" s="22"/>
      <c r="W33" s="22"/>
      <c r="X33" s="22"/>
      <c r="Y33" s="22"/>
      <c r="Z33" s="22"/>
      <c r="AA33" s="19"/>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row>
    <row r="34" spans="1:77" ht="20.100000000000001" customHeight="1" x14ac:dyDescent="0.45">
      <c r="A34" s="17"/>
      <c r="B34" s="21" t="s">
        <v>70</v>
      </c>
      <c r="C34" s="43" t="s">
        <v>600</v>
      </c>
      <c r="D34" s="43"/>
      <c r="E34" s="43"/>
      <c r="F34" s="43"/>
      <c r="G34" s="43"/>
      <c r="H34" s="43"/>
      <c r="I34" s="43"/>
      <c r="J34" s="43"/>
      <c r="K34" s="43"/>
      <c r="L34" s="43"/>
      <c r="M34" s="43"/>
      <c r="N34" s="43"/>
      <c r="O34" s="43"/>
      <c r="P34" s="43"/>
      <c r="Q34" s="43"/>
      <c r="R34" s="43"/>
      <c r="S34" s="43"/>
      <c r="T34" s="43"/>
      <c r="U34" s="43"/>
      <c r="V34" s="43"/>
      <c r="W34" s="43"/>
      <c r="X34" s="43"/>
      <c r="Y34" s="43"/>
      <c r="Z34" s="44"/>
      <c r="AA34" s="19"/>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row>
    <row r="35" spans="1:77" ht="20.100000000000001" customHeight="1" x14ac:dyDescent="0.45">
      <c r="A35" s="17"/>
      <c r="B35" s="21"/>
      <c r="C35" s="51"/>
      <c r="D35" s="51"/>
      <c r="E35" s="51"/>
      <c r="F35" s="51"/>
      <c r="G35" s="51"/>
      <c r="H35" s="51"/>
      <c r="I35" s="51"/>
      <c r="J35" s="51"/>
      <c r="K35" s="51"/>
      <c r="L35" s="51"/>
      <c r="M35" s="51" t="s">
        <v>71</v>
      </c>
      <c r="N35" s="51"/>
      <c r="O35" s="51"/>
      <c r="P35" s="51"/>
      <c r="Q35" s="51"/>
      <c r="R35" s="51"/>
      <c r="S35" s="51"/>
      <c r="T35" s="51"/>
      <c r="U35" s="51"/>
      <c r="V35" s="24" t="s">
        <v>36</v>
      </c>
      <c r="W35" s="54"/>
      <c r="X35" s="55"/>
      <c r="Y35" s="56"/>
      <c r="Z35" s="23"/>
      <c r="AA35" s="19"/>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spans="1:77" ht="20.100000000000001" customHeight="1" x14ac:dyDescent="0.45">
      <c r="A36" s="17"/>
      <c r="B36" s="21"/>
      <c r="C36" s="51"/>
      <c r="D36" s="51"/>
      <c r="E36" s="51"/>
      <c r="F36" s="51"/>
      <c r="G36" s="51"/>
      <c r="H36" s="51"/>
      <c r="I36" s="51"/>
      <c r="J36" s="51"/>
      <c r="K36" s="51"/>
      <c r="L36" s="51"/>
      <c r="M36" s="51" t="s">
        <v>72</v>
      </c>
      <c r="N36" s="51"/>
      <c r="O36" s="51"/>
      <c r="P36" s="51"/>
      <c r="Q36" s="51"/>
      <c r="R36" s="51"/>
      <c r="S36" s="51"/>
      <c r="T36" s="51"/>
      <c r="U36" s="51"/>
      <c r="V36" s="24" t="s">
        <v>36</v>
      </c>
      <c r="W36" s="54"/>
      <c r="X36" s="55"/>
      <c r="Y36" s="56"/>
      <c r="Z36" s="23"/>
      <c r="AA36" s="19"/>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row>
    <row r="37" spans="1:77" ht="20.100000000000001" customHeight="1" x14ac:dyDescent="0.45">
      <c r="A37" s="17"/>
      <c r="B37" s="21"/>
      <c r="C37" s="51"/>
      <c r="D37" s="51"/>
      <c r="E37" s="51"/>
      <c r="F37" s="51"/>
      <c r="G37" s="51"/>
      <c r="H37" s="51"/>
      <c r="I37" s="51"/>
      <c r="J37" s="51"/>
      <c r="K37" s="51"/>
      <c r="L37" s="51"/>
      <c r="M37" s="51" t="s">
        <v>73</v>
      </c>
      <c r="N37" s="51"/>
      <c r="O37" s="51"/>
      <c r="P37" s="77"/>
      <c r="Q37" s="47"/>
      <c r="R37" s="48"/>
      <c r="S37" s="48"/>
      <c r="T37" s="49"/>
      <c r="U37" s="23"/>
      <c r="V37" s="24" t="s">
        <v>36</v>
      </c>
      <c r="W37" s="54"/>
      <c r="X37" s="55"/>
      <c r="Y37" s="56"/>
      <c r="Z37" s="23"/>
      <c r="AA37" s="19"/>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row>
    <row r="38" spans="1:77" ht="20.100000000000001" customHeight="1" x14ac:dyDescent="0.45">
      <c r="A38" s="17"/>
      <c r="B38" s="21"/>
      <c r="C38" s="51"/>
      <c r="D38" s="51"/>
      <c r="E38" s="51"/>
      <c r="F38" s="51"/>
      <c r="G38" s="51"/>
      <c r="H38" s="51"/>
      <c r="I38" s="51"/>
      <c r="J38" s="51"/>
      <c r="K38" s="51"/>
      <c r="L38" s="51"/>
      <c r="M38" s="51" t="s">
        <v>74</v>
      </c>
      <c r="N38" s="51"/>
      <c r="O38" s="51"/>
      <c r="P38" s="51"/>
      <c r="Q38" s="51"/>
      <c r="R38" s="51"/>
      <c r="S38" s="51"/>
      <c r="T38" s="51"/>
      <c r="U38" s="51"/>
      <c r="V38" s="24" t="s">
        <v>36</v>
      </c>
      <c r="W38" s="54">
        <f>SUM(W35:W37)</f>
        <v>0</v>
      </c>
      <c r="X38" s="55"/>
      <c r="Y38" s="56"/>
      <c r="Z38" s="23"/>
      <c r="AA38" s="19"/>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spans="1:77" ht="20.100000000000001" customHeight="1" x14ac:dyDescent="0.45">
      <c r="A39" s="17"/>
      <c r="B39" s="21"/>
      <c r="C39" s="25" t="str">
        <f>IF(OR(AND(ISBLANK(W35) = FALSE,ISNUMBER(W35) = FALSE),AND(ISBLANK(W36) = FALSE,ISNUMBER(W36) = FALSE),AND(ISBLANK(W37) = FALSE,ISNUMBER(W37) = FALSE),AND(ISBLANK(W38) = FALSE,ISNUMBER(W38) = FALSE)), "ERROR: Please enter a decimal or leave blank.", "")</f>
        <v/>
      </c>
      <c r="AA39" s="19"/>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spans="1:77" ht="20.100000000000001" customHeight="1" x14ac:dyDescent="0.45">
      <c r="A40" s="17"/>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19"/>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row>
    <row r="41" spans="1:77" ht="20.100000000000001" customHeight="1" x14ac:dyDescent="0.45">
      <c r="A41" s="17"/>
      <c r="B41" s="21" t="s">
        <v>75</v>
      </c>
      <c r="C41" s="45" t="s">
        <v>76</v>
      </c>
      <c r="D41" s="45"/>
      <c r="E41" s="45"/>
      <c r="F41" s="45"/>
      <c r="G41" s="45"/>
      <c r="H41" s="45"/>
      <c r="I41" s="45"/>
      <c r="J41" s="45"/>
      <c r="K41" s="45"/>
      <c r="L41" s="45"/>
      <c r="M41" s="45"/>
      <c r="N41" s="45"/>
      <c r="O41" s="45"/>
      <c r="P41" s="45"/>
      <c r="Q41" s="45"/>
      <c r="R41" s="45"/>
      <c r="S41" s="45"/>
      <c r="T41" s="45"/>
      <c r="U41" s="45"/>
      <c r="V41" s="45"/>
      <c r="W41" s="45"/>
      <c r="X41" s="45"/>
      <c r="Y41" s="45"/>
      <c r="Z41" s="46"/>
      <c r="AA41" s="19"/>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row>
    <row r="42" spans="1:77" ht="20.100000000000001" customHeight="1" x14ac:dyDescent="0.45">
      <c r="A42" s="17"/>
      <c r="B42" s="57"/>
      <c r="C42" s="58"/>
      <c r="D42" s="59"/>
      <c r="E42" s="59"/>
      <c r="F42" s="59"/>
      <c r="G42" s="59"/>
      <c r="H42" s="59"/>
      <c r="I42" s="59"/>
      <c r="J42" s="59"/>
      <c r="K42" s="59"/>
      <c r="L42" s="59"/>
      <c r="M42" s="59"/>
      <c r="N42" s="59"/>
      <c r="O42" s="59"/>
      <c r="P42" s="59"/>
      <c r="Q42" s="59"/>
      <c r="R42" s="59"/>
      <c r="S42" s="59"/>
      <c r="T42" s="59"/>
      <c r="U42" s="59"/>
      <c r="V42" s="59"/>
      <c r="W42" s="59"/>
      <c r="X42" s="59"/>
      <c r="Y42" s="60"/>
      <c r="AA42" s="19"/>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row>
    <row r="43" spans="1:77" ht="20.100000000000001" customHeight="1" x14ac:dyDescent="0.45">
      <c r="A43" s="17"/>
      <c r="B43" s="57"/>
      <c r="C43" s="61"/>
      <c r="D43" s="62"/>
      <c r="E43" s="62"/>
      <c r="F43" s="62"/>
      <c r="G43" s="62"/>
      <c r="H43" s="62"/>
      <c r="I43" s="62"/>
      <c r="J43" s="62"/>
      <c r="K43" s="62"/>
      <c r="L43" s="62"/>
      <c r="M43" s="62"/>
      <c r="N43" s="62"/>
      <c r="O43" s="62"/>
      <c r="P43" s="62"/>
      <c r="Q43" s="62"/>
      <c r="R43" s="62"/>
      <c r="S43" s="62"/>
      <c r="T43" s="62"/>
      <c r="U43" s="62"/>
      <c r="V43" s="62"/>
      <c r="W43" s="62"/>
      <c r="X43" s="62"/>
      <c r="Y43" s="63"/>
      <c r="AA43" s="19"/>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row>
    <row r="44" spans="1:77" ht="20.100000000000001" customHeight="1" x14ac:dyDescent="0.45">
      <c r="A44" s="17"/>
      <c r="B44" s="57"/>
      <c r="C44" s="64"/>
      <c r="D44" s="65"/>
      <c r="E44" s="65"/>
      <c r="F44" s="65"/>
      <c r="G44" s="65"/>
      <c r="H44" s="65"/>
      <c r="I44" s="65"/>
      <c r="J44" s="65"/>
      <c r="K44" s="65"/>
      <c r="L44" s="65"/>
      <c r="M44" s="65"/>
      <c r="N44" s="65"/>
      <c r="O44" s="65"/>
      <c r="P44" s="65"/>
      <c r="Q44" s="65"/>
      <c r="R44" s="65"/>
      <c r="S44" s="65"/>
      <c r="T44" s="65"/>
      <c r="U44" s="65"/>
      <c r="V44" s="65"/>
      <c r="W44" s="65"/>
      <c r="X44" s="65"/>
      <c r="Y44" s="66"/>
      <c r="AA44" s="19"/>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row>
    <row r="45" spans="1:77" ht="20.100000000000001" customHeight="1" x14ac:dyDescent="0.45">
      <c r="A45" s="17"/>
      <c r="B45" s="21"/>
      <c r="AA45" s="19"/>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row>
    <row r="46" spans="1:77" ht="20.100000000000001" customHeight="1" x14ac:dyDescent="0.45">
      <c r="A46" s="17"/>
      <c r="B46" s="21"/>
      <c r="AA46" s="19"/>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row>
    <row r="47" spans="1:77" ht="20.100000000000001" customHeight="1" x14ac:dyDescent="0.45">
      <c r="A47" s="17"/>
      <c r="B47" s="21"/>
      <c r="AA47" s="19"/>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row>
    <row r="48" spans="1:77" ht="20.100000000000001" customHeight="1" x14ac:dyDescent="0.45">
      <c r="A48" s="17"/>
      <c r="B48" s="21"/>
      <c r="AA48" s="19"/>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row>
    <row r="49" spans="1:77" ht="20.100000000000001" customHeight="1" x14ac:dyDescent="0.45">
      <c r="A49" s="17"/>
      <c r="B49" s="21"/>
      <c r="AA49" s="19"/>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row>
    <row r="50" spans="1:77" ht="20.100000000000001" customHeight="1" x14ac:dyDescent="0.45">
      <c r="A50" s="17"/>
      <c r="B50" s="21"/>
      <c r="AA50" s="19"/>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row>
    <row r="51" spans="1:77" s="20" customFormat="1" ht="20.100000000000001" customHeight="1" x14ac:dyDescent="0.45"/>
    <row r="52" spans="1:77" s="20" customFormat="1" ht="20.100000000000001" customHeight="1" x14ac:dyDescent="0.45"/>
    <row r="53" spans="1:77" s="20" customFormat="1" ht="20.100000000000001" customHeight="1" x14ac:dyDescent="0.45"/>
    <row r="54" spans="1:77" s="20" customFormat="1" ht="20.100000000000001" customHeight="1" x14ac:dyDescent="0.45"/>
    <row r="55" spans="1:77" s="20" customFormat="1" ht="20.100000000000001" customHeight="1" x14ac:dyDescent="0.45"/>
    <row r="56" spans="1:77" s="20" customFormat="1" ht="20.100000000000001" customHeight="1" x14ac:dyDescent="0.45"/>
    <row r="57" spans="1:77" s="20" customFormat="1" ht="20.100000000000001" customHeight="1" x14ac:dyDescent="0.45"/>
    <row r="58" spans="1:77" s="20" customFormat="1" ht="20.100000000000001" customHeight="1" x14ac:dyDescent="0.45"/>
    <row r="59" spans="1:77" s="20" customFormat="1" ht="20.100000000000001" customHeight="1" x14ac:dyDescent="0.45"/>
    <row r="60" spans="1:77" s="20" customFormat="1" ht="20.100000000000001" customHeight="1" x14ac:dyDescent="0.45"/>
    <row r="61" spans="1:77" s="20" customFormat="1" ht="20.100000000000001" customHeight="1" x14ac:dyDescent="0.45"/>
    <row r="62" spans="1:77" s="20" customFormat="1" ht="20.100000000000001" customHeight="1" x14ac:dyDescent="0.45"/>
    <row r="63" spans="1:77" s="20" customFormat="1" ht="20.100000000000001" customHeight="1" x14ac:dyDescent="0.45"/>
    <row r="64" spans="1:77" s="20" customFormat="1" ht="20.100000000000001" customHeight="1" x14ac:dyDescent="0.45"/>
    <row r="65" s="20" customFormat="1" ht="20.100000000000001" customHeight="1" x14ac:dyDescent="0.45"/>
    <row r="66" s="20" customFormat="1" ht="20.100000000000001" customHeight="1" x14ac:dyDescent="0.45"/>
    <row r="67" s="20" customFormat="1" ht="20.100000000000001" customHeight="1" x14ac:dyDescent="0.45"/>
    <row r="68" s="20" customFormat="1" ht="20.100000000000001" customHeight="1" x14ac:dyDescent="0.45"/>
    <row r="69" s="20" customFormat="1" ht="20.100000000000001" customHeight="1" x14ac:dyDescent="0.45"/>
  </sheetData>
  <mergeCells count="80">
    <mergeCell ref="C38:L38"/>
    <mergeCell ref="M38:U38"/>
    <mergeCell ref="W38:Y38"/>
    <mergeCell ref="C41:Z41"/>
    <mergeCell ref="B42:B44"/>
    <mergeCell ref="C42:Y44"/>
    <mergeCell ref="C36:L36"/>
    <mergeCell ref="M36:U36"/>
    <mergeCell ref="W36:Y36"/>
    <mergeCell ref="C37:L37"/>
    <mergeCell ref="M37:P37"/>
    <mergeCell ref="Q37:T37"/>
    <mergeCell ref="W37:Y37"/>
    <mergeCell ref="C31:I31"/>
    <mergeCell ref="J31:U31"/>
    <mergeCell ref="W31:Y31"/>
    <mergeCell ref="C34:Z34"/>
    <mergeCell ref="C35:L35"/>
    <mergeCell ref="M35:U35"/>
    <mergeCell ref="W35:Y35"/>
    <mergeCell ref="C29:I29"/>
    <mergeCell ref="J29:U29"/>
    <mergeCell ref="W29:Y29"/>
    <mergeCell ref="C30:I30"/>
    <mergeCell ref="J30:N30"/>
    <mergeCell ref="O30:Q30"/>
    <mergeCell ref="S30:U30"/>
    <mergeCell ref="W30:Y30"/>
    <mergeCell ref="C27:I27"/>
    <mergeCell ref="J27:U27"/>
    <mergeCell ref="W27:Y27"/>
    <mergeCell ref="C28:I28"/>
    <mergeCell ref="J28:U28"/>
    <mergeCell ref="W28:Y28"/>
    <mergeCell ref="C25:I25"/>
    <mergeCell ref="J25:U25"/>
    <mergeCell ref="W25:Y25"/>
    <mergeCell ref="C26:I26"/>
    <mergeCell ref="J26:U26"/>
    <mergeCell ref="W26:Y26"/>
    <mergeCell ref="C20:I20"/>
    <mergeCell ref="J20:U20"/>
    <mergeCell ref="W20:Y20"/>
    <mergeCell ref="C23:Z23"/>
    <mergeCell ref="C24:I24"/>
    <mergeCell ref="J24:U24"/>
    <mergeCell ref="W24:Y24"/>
    <mergeCell ref="C18:I18"/>
    <mergeCell ref="J18:U18"/>
    <mergeCell ref="W18:Y18"/>
    <mergeCell ref="C19:I19"/>
    <mergeCell ref="J19:N19"/>
    <mergeCell ref="O19:Q19"/>
    <mergeCell ref="S19:U19"/>
    <mergeCell ref="W19:Y19"/>
    <mergeCell ref="C16:I16"/>
    <mergeCell ref="J16:U16"/>
    <mergeCell ref="W16:Y16"/>
    <mergeCell ref="C17:I17"/>
    <mergeCell ref="J17:U17"/>
    <mergeCell ref="W17:Y17"/>
    <mergeCell ref="C15:Z15"/>
    <mergeCell ref="C10:I10"/>
    <mergeCell ref="J10:U10"/>
    <mergeCell ref="W10:Y10"/>
    <mergeCell ref="C11:I11"/>
    <mergeCell ref="J11:U11"/>
    <mergeCell ref="W11:Y11"/>
    <mergeCell ref="C12:I12"/>
    <mergeCell ref="J12:O12"/>
    <mergeCell ref="P12:S12"/>
    <mergeCell ref="T12:U12"/>
    <mergeCell ref="W12:Y12"/>
    <mergeCell ref="B3:Z3"/>
    <mergeCell ref="C5:U5"/>
    <mergeCell ref="W5:Y5"/>
    <mergeCell ref="C8:Z8"/>
    <mergeCell ref="C9:I9"/>
    <mergeCell ref="J9:U9"/>
    <mergeCell ref="W9:Y9"/>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Y85"/>
  <sheetViews>
    <sheetView showGridLines="0" workbookViewId="0"/>
  </sheetViews>
  <sheetFormatPr defaultColWidth="9.1328125" defaultRowHeight="14.25" x14ac:dyDescent="0.45"/>
  <cols>
    <col min="1" max="1134" width="6.265625" style="16" customWidth="1"/>
    <col min="1135" max="16384" width="9.1328125" style="16"/>
  </cols>
  <sheetData>
    <row r="1" spans="1:77" ht="20.100000000000001" customHeight="1" x14ac:dyDescent="0.45">
      <c r="A1" s="17"/>
      <c r="B1" s="18"/>
      <c r="AA1" s="19"/>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row>
    <row r="2" spans="1:77" ht="20.100000000000001" customHeight="1" x14ac:dyDescent="0.45">
      <c r="A2" s="17"/>
      <c r="B2" s="21"/>
      <c r="AA2" s="19"/>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row>
    <row r="3" spans="1:77" ht="20.100000000000001" customHeight="1" x14ac:dyDescent="0.45">
      <c r="A3" s="17"/>
      <c r="B3" s="69" t="s">
        <v>77</v>
      </c>
      <c r="C3" s="70"/>
      <c r="D3" s="70"/>
      <c r="E3" s="70"/>
      <c r="F3" s="70"/>
      <c r="G3" s="70"/>
      <c r="H3" s="70"/>
      <c r="I3" s="70"/>
      <c r="J3" s="70"/>
      <c r="K3" s="70"/>
      <c r="L3" s="70"/>
      <c r="M3" s="70"/>
      <c r="N3" s="70"/>
      <c r="O3" s="70"/>
      <c r="P3" s="70"/>
      <c r="Q3" s="70"/>
      <c r="R3" s="70"/>
      <c r="S3" s="70"/>
      <c r="T3" s="70"/>
      <c r="U3" s="70"/>
      <c r="V3" s="70"/>
      <c r="W3" s="70"/>
      <c r="X3" s="70"/>
      <c r="Y3" s="70"/>
      <c r="Z3" s="71"/>
      <c r="AA3" s="19"/>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ht="20.100000000000001" customHeight="1" x14ac:dyDescent="0.45">
      <c r="A4" s="17"/>
      <c r="B4" s="21"/>
      <c r="C4" s="22"/>
      <c r="D4" s="22"/>
      <c r="E4" s="22"/>
      <c r="F4" s="22"/>
      <c r="G4" s="22"/>
      <c r="H4" s="22"/>
      <c r="I4" s="22"/>
      <c r="J4" s="22"/>
      <c r="K4" s="22"/>
      <c r="L4" s="22"/>
      <c r="M4" s="22"/>
      <c r="N4" s="22"/>
      <c r="O4" s="22"/>
      <c r="P4" s="22"/>
      <c r="Q4" s="22"/>
      <c r="R4" s="22"/>
      <c r="S4" s="22"/>
      <c r="T4" s="22"/>
      <c r="U4" s="22"/>
      <c r="V4" s="22"/>
      <c r="W4" s="22"/>
      <c r="X4" s="22"/>
      <c r="Y4" s="22"/>
      <c r="Z4" s="22"/>
      <c r="AA4" s="19"/>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spans="1:77" ht="20.100000000000001" customHeight="1" x14ac:dyDescent="0.45">
      <c r="A5" s="17"/>
      <c r="B5" s="21" t="s">
        <v>78</v>
      </c>
      <c r="C5" s="45" t="s">
        <v>601</v>
      </c>
      <c r="D5" s="45"/>
      <c r="E5" s="45"/>
      <c r="F5" s="45"/>
      <c r="G5" s="45"/>
      <c r="H5" s="45"/>
      <c r="I5" s="45"/>
      <c r="J5" s="45"/>
      <c r="K5" s="45"/>
      <c r="L5" s="45"/>
      <c r="M5" s="45"/>
      <c r="N5" s="45"/>
      <c r="O5" s="45"/>
      <c r="P5" s="45"/>
      <c r="Q5" s="45"/>
      <c r="R5" s="45"/>
      <c r="S5" s="45"/>
      <c r="T5" s="45"/>
      <c r="U5" s="45"/>
      <c r="V5" s="45"/>
      <c r="W5" s="45"/>
      <c r="X5" s="45"/>
      <c r="Y5" s="45"/>
      <c r="Z5" s="46"/>
      <c r="AA5" s="19"/>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spans="1:77" ht="20.100000000000001" customHeight="1" x14ac:dyDescent="0.45">
      <c r="A6" s="17"/>
      <c r="B6" s="21"/>
      <c r="C6" s="51"/>
      <c r="D6" s="51"/>
      <c r="E6" s="51"/>
      <c r="F6" s="51"/>
      <c r="G6" s="51"/>
      <c r="H6" s="51"/>
      <c r="I6" s="51"/>
      <c r="J6" s="51"/>
      <c r="K6" s="51"/>
      <c r="L6" s="51"/>
      <c r="M6" s="51" t="s">
        <v>79</v>
      </c>
      <c r="N6" s="51"/>
      <c r="O6" s="51"/>
      <c r="P6" s="51"/>
      <c r="Q6" s="51"/>
      <c r="R6" s="51"/>
      <c r="S6" s="51"/>
      <c r="T6" s="51"/>
      <c r="U6" s="51"/>
      <c r="V6" s="24" t="s">
        <v>36</v>
      </c>
      <c r="W6" s="54"/>
      <c r="X6" s="55"/>
      <c r="Y6" s="56"/>
      <c r="Z6" s="23"/>
      <c r="AA6" s="19"/>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spans="1:77" ht="20.100000000000001" customHeight="1" x14ac:dyDescent="0.45">
      <c r="A7" s="17"/>
      <c r="B7" s="21"/>
      <c r="C7" s="51"/>
      <c r="D7" s="51"/>
      <c r="E7" s="51"/>
      <c r="F7" s="51"/>
      <c r="G7" s="51"/>
      <c r="H7" s="51"/>
      <c r="I7" s="51"/>
      <c r="J7" s="51"/>
      <c r="K7" s="51"/>
      <c r="L7" s="51"/>
      <c r="M7" s="51" t="s">
        <v>602</v>
      </c>
      <c r="N7" s="51"/>
      <c r="O7" s="51"/>
      <c r="P7" s="51"/>
      <c r="Q7" s="51"/>
      <c r="R7" s="51"/>
      <c r="S7" s="51"/>
      <c r="T7" s="51"/>
      <c r="U7" s="51"/>
      <c r="V7" s="24" t="s">
        <v>36</v>
      </c>
      <c r="W7" s="54"/>
      <c r="X7" s="55"/>
      <c r="Y7" s="56"/>
      <c r="Z7" s="23"/>
      <c r="AA7" s="19"/>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spans="1:77" ht="20.100000000000001" customHeight="1" x14ac:dyDescent="0.45">
      <c r="A8" s="17"/>
      <c r="B8" s="21"/>
      <c r="C8" s="25" t="str">
        <f>IF(OR(AND(ISBLANK(W6) = FALSE,ISNUMBER(W6) = FALSE),AND(ISBLANK(W7) = FALSE,ISNUMBER(W7) = FALSE)), "ERROR: Please enter a decimal or leave blank.", "")</f>
        <v/>
      </c>
      <c r="AA8" s="19"/>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spans="1:77" ht="20.100000000000001" customHeight="1" x14ac:dyDescent="0.45">
      <c r="A9" s="17"/>
      <c r="B9" s="21"/>
      <c r="C9" s="22"/>
      <c r="D9" s="22"/>
      <c r="E9" s="22"/>
      <c r="F9" s="22"/>
      <c r="G9" s="22"/>
      <c r="H9" s="22"/>
      <c r="I9" s="22"/>
      <c r="J9" s="22"/>
      <c r="K9" s="22"/>
      <c r="L9" s="22"/>
      <c r="M9" s="22"/>
      <c r="N9" s="22"/>
      <c r="O9" s="22"/>
      <c r="P9" s="22"/>
      <c r="Q9" s="22"/>
      <c r="R9" s="22"/>
      <c r="S9" s="22"/>
      <c r="T9" s="22"/>
      <c r="U9" s="22"/>
      <c r="V9" s="22"/>
      <c r="W9" s="22"/>
      <c r="X9" s="22"/>
      <c r="Y9" s="22"/>
      <c r="Z9" s="22"/>
      <c r="AA9" s="19"/>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spans="1:77" ht="20.100000000000001" customHeight="1" x14ac:dyDescent="0.45">
      <c r="A10" s="17"/>
      <c r="B10" s="21" t="s">
        <v>80</v>
      </c>
      <c r="C10" s="45" t="s">
        <v>81</v>
      </c>
      <c r="D10" s="45"/>
      <c r="E10" s="45"/>
      <c r="F10" s="45"/>
      <c r="G10" s="45"/>
      <c r="H10" s="45"/>
      <c r="I10" s="45"/>
      <c r="J10" s="45"/>
      <c r="K10" s="45"/>
      <c r="L10" s="45"/>
      <c r="M10" s="45"/>
      <c r="N10" s="45"/>
      <c r="O10" s="45"/>
      <c r="P10" s="45"/>
      <c r="Q10" s="45"/>
      <c r="R10" s="45"/>
      <c r="S10" s="45"/>
      <c r="T10" s="45"/>
      <c r="U10" s="45"/>
      <c r="V10" s="45"/>
      <c r="W10" s="45"/>
      <c r="X10" s="45"/>
      <c r="Y10" s="45"/>
      <c r="Z10" s="46"/>
      <c r="AA10" s="19"/>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spans="1:77" ht="20.100000000000001" customHeight="1" x14ac:dyDescent="0.45">
      <c r="A11" s="17"/>
      <c r="B11" s="21"/>
      <c r="C11" s="51" t="s">
        <v>82</v>
      </c>
      <c r="D11" s="51"/>
      <c r="E11" s="51"/>
      <c r="F11" s="51"/>
      <c r="G11" s="51"/>
      <c r="H11" s="51"/>
      <c r="I11" s="51"/>
      <c r="J11" s="51"/>
      <c r="K11" s="51"/>
      <c r="L11" s="51"/>
      <c r="M11" s="51"/>
      <c r="N11" s="51"/>
      <c r="O11" s="51"/>
      <c r="P11" s="51"/>
      <c r="Q11" s="51"/>
      <c r="R11" s="51"/>
      <c r="S11" s="51"/>
      <c r="T11" s="51"/>
      <c r="U11" s="24"/>
      <c r="V11" s="47"/>
      <c r="W11" s="48"/>
      <c r="X11" s="49"/>
      <c r="Y11" s="23" t="s">
        <v>56</v>
      </c>
      <c r="AA11" s="19"/>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spans="1:77" ht="20.100000000000001" customHeight="1" x14ac:dyDescent="0.45">
      <c r="A12" s="17"/>
      <c r="B12" s="21"/>
      <c r="C12" s="51" t="s">
        <v>83</v>
      </c>
      <c r="D12" s="51"/>
      <c r="E12" s="51"/>
      <c r="F12" s="51"/>
      <c r="G12" s="51"/>
      <c r="H12" s="51"/>
      <c r="I12" s="51"/>
      <c r="J12" s="51"/>
      <c r="K12" s="51"/>
      <c r="L12" s="51"/>
      <c r="M12" s="51"/>
      <c r="N12" s="51"/>
      <c r="O12" s="51"/>
      <c r="P12" s="51"/>
      <c r="Q12" s="51"/>
      <c r="R12" s="51"/>
      <c r="S12" s="51"/>
      <c r="T12" s="51"/>
      <c r="U12" s="24"/>
      <c r="V12" s="47"/>
      <c r="W12" s="48"/>
      <c r="X12" s="49"/>
      <c r="Y12" s="23" t="s">
        <v>56</v>
      </c>
      <c r="AA12" s="19"/>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spans="1:77" ht="20.100000000000001" customHeight="1" x14ac:dyDescent="0.45">
      <c r="A13" s="17"/>
      <c r="B13" s="21"/>
      <c r="C13" s="51" t="s">
        <v>84</v>
      </c>
      <c r="D13" s="51"/>
      <c r="E13" s="51"/>
      <c r="F13" s="51"/>
      <c r="G13" s="51"/>
      <c r="H13" s="51"/>
      <c r="I13" s="51"/>
      <c r="J13" s="51"/>
      <c r="K13" s="51"/>
      <c r="L13" s="51"/>
      <c r="M13" s="51"/>
      <c r="N13" s="51"/>
      <c r="O13" s="51"/>
      <c r="P13" s="51"/>
      <c r="Q13" s="51"/>
      <c r="R13" s="51"/>
      <c r="S13" s="51"/>
      <c r="T13" s="51"/>
      <c r="U13" s="24"/>
      <c r="V13" s="47"/>
      <c r="W13" s="48"/>
      <c r="X13" s="49"/>
      <c r="Y13" s="23" t="s">
        <v>56</v>
      </c>
      <c r="AA13" s="19"/>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ht="20.100000000000001" customHeight="1" x14ac:dyDescent="0.45">
      <c r="A14" s="17"/>
      <c r="B14" s="21"/>
      <c r="C14" s="51" t="s">
        <v>85</v>
      </c>
      <c r="D14" s="51"/>
      <c r="E14" s="51"/>
      <c r="F14" s="51"/>
      <c r="G14" s="51"/>
      <c r="H14" s="51"/>
      <c r="I14" s="51"/>
      <c r="J14" s="51"/>
      <c r="K14" s="51"/>
      <c r="L14" s="51"/>
      <c r="M14" s="51"/>
      <c r="N14" s="51"/>
      <c r="O14" s="51"/>
      <c r="P14" s="51"/>
      <c r="Q14" s="51"/>
      <c r="R14" s="51"/>
      <c r="S14" s="51"/>
      <c r="T14" s="51"/>
      <c r="U14" s="24"/>
      <c r="V14" s="47"/>
      <c r="W14" s="48"/>
      <c r="X14" s="49"/>
      <c r="Y14" s="23" t="s">
        <v>56</v>
      </c>
      <c r="AA14" s="19"/>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ht="20.100000000000001" customHeight="1" x14ac:dyDescent="0.45">
      <c r="A15" s="17"/>
      <c r="B15" s="21"/>
      <c r="C15" s="51" t="s">
        <v>86</v>
      </c>
      <c r="D15" s="51"/>
      <c r="E15" s="51"/>
      <c r="F15" s="51"/>
      <c r="G15" s="51"/>
      <c r="H15" s="51"/>
      <c r="I15" s="51"/>
      <c r="J15" s="51"/>
      <c r="K15" s="51"/>
      <c r="L15" s="51"/>
      <c r="M15" s="51"/>
      <c r="N15" s="51"/>
      <c r="O15" s="51"/>
      <c r="P15" s="51"/>
      <c r="Q15" s="51"/>
      <c r="R15" s="51"/>
      <c r="S15" s="51"/>
      <c r="T15" s="51"/>
      <c r="U15" s="24"/>
      <c r="V15" s="47"/>
      <c r="W15" s="48"/>
      <c r="X15" s="49"/>
      <c r="Y15" s="23" t="s">
        <v>56</v>
      </c>
      <c r="AA15" s="19"/>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pans="1:77" ht="20.100000000000001" customHeight="1" x14ac:dyDescent="0.45">
      <c r="A16" s="17"/>
      <c r="B16" s="21"/>
      <c r="C16" s="51" t="s">
        <v>87</v>
      </c>
      <c r="D16" s="51"/>
      <c r="E16" s="51"/>
      <c r="F16" s="51"/>
      <c r="G16" s="51"/>
      <c r="H16" s="51"/>
      <c r="I16" s="51"/>
      <c r="J16" s="51"/>
      <c r="K16" s="51"/>
      <c r="L16" s="51"/>
      <c r="M16" s="51"/>
      <c r="N16" s="51"/>
      <c r="O16" s="51"/>
      <c r="P16" s="51"/>
      <c r="Q16" s="51"/>
      <c r="R16" s="51"/>
      <c r="S16" s="51"/>
      <c r="T16" s="51"/>
      <c r="U16" s="24"/>
      <c r="V16" s="47"/>
      <c r="W16" s="48"/>
      <c r="X16" s="49"/>
      <c r="Y16" s="23" t="s">
        <v>56</v>
      </c>
      <c r="AA16" s="19"/>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row>
    <row r="17" spans="1:77" ht="20.100000000000001" customHeight="1" x14ac:dyDescent="0.45">
      <c r="A17" s="17"/>
      <c r="B17" s="21"/>
      <c r="C17" s="51" t="s">
        <v>88</v>
      </c>
      <c r="D17" s="51"/>
      <c r="E17" s="51"/>
      <c r="F17" s="51"/>
      <c r="G17" s="77"/>
      <c r="H17" s="47"/>
      <c r="I17" s="48"/>
      <c r="J17" s="49"/>
      <c r="K17" s="23"/>
      <c r="L17" s="51"/>
      <c r="M17" s="51"/>
      <c r="N17" s="51"/>
      <c r="O17" s="51"/>
      <c r="P17" s="51"/>
      <c r="Q17" s="51"/>
      <c r="R17" s="51"/>
      <c r="S17" s="51"/>
      <c r="T17" s="51"/>
      <c r="U17" s="24"/>
      <c r="V17" s="47"/>
      <c r="W17" s="48"/>
      <c r="X17" s="49"/>
      <c r="Y17" s="23" t="s">
        <v>56</v>
      </c>
      <c r="AA17" s="19"/>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spans="1:77" ht="20.100000000000001" customHeight="1" x14ac:dyDescent="0.45">
      <c r="A18" s="17"/>
      <c r="B18" s="21"/>
      <c r="C18" s="45" t="s">
        <v>60</v>
      </c>
      <c r="D18" s="45"/>
      <c r="E18" s="45"/>
      <c r="F18" s="45"/>
      <c r="G18" s="45"/>
      <c r="H18" s="45"/>
      <c r="I18" s="45"/>
      <c r="J18" s="45"/>
      <c r="K18" s="45"/>
      <c r="L18" s="45"/>
      <c r="M18" s="45"/>
      <c r="N18" s="45"/>
      <c r="O18" s="45"/>
      <c r="P18" s="45"/>
      <c r="Q18" s="45"/>
      <c r="R18" s="45"/>
      <c r="S18" s="45"/>
      <c r="T18" s="45"/>
      <c r="V18" s="74">
        <f>SUM(V11:V17)</f>
        <v>0</v>
      </c>
      <c r="W18" s="75"/>
      <c r="X18" s="76"/>
      <c r="Y18" s="16" t="s">
        <v>56</v>
      </c>
      <c r="AA18" s="19"/>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spans="1:77" ht="20.100000000000001" customHeight="1" x14ac:dyDescent="0.45">
      <c r="A19" s="17"/>
      <c r="B19" s="21"/>
      <c r="C19" s="25" t="str">
        <f>IF(OR(AND(ISBLANK(V11) = FALSE,ISNUMBER(V11) = FALSE),AND(ISBLANK(V12) = FALSE,ISNUMBER(V12) = FALSE),AND(ISBLANK(V13) = FALSE,ISNUMBER(V13) = FALSE),AND(ISBLANK(V14) = FALSE,ISNUMBER(V14) = FALSE),AND(ISBLANK(V15) = FALSE,ISNUMBER(V15) = FALSE),AND(ISBLANK(V16) = FALSE,ISNUMBER(V16) = FALSE),AND(ISBLANK(V17) = FALSE,ISNUMBER(V17) = FALSE)), "ERROR: Please enter a decimal or leave blank.", "")</f>
        <v/>
      </c>
      <c r="AA19" s="19"/>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spans="1:77" ht="20.100000000000001" customHeight="1" x14ac:dyDescent="0.45">
      <c r="A20" s="17"/>
      <c r="B20" s="21"/>
      <c r="C20" s="22"/>
      <c r="D20" s="22"/>
      <c r="E20" s="22"/>
      <c r="F20" s="22"/>
      <c r="G20" s="22"/>
      <c r="H20" s="22"/>
      <c r="I20" s="22"/>
      <c r="J20" s="22"/>
      <c r="K20" s="22"/>
      <c r="L20" s="22"/>
      <c r="M20" s="22"/>
      <c r="N20" s="22"/>
      <c r="O20" s="22"/>
      <c r="P20" s="22"/>
      <c r="Q20" s="22"/>
      <c r="R20" s="22"/>
      <c r="S20" s="22"/>
      <c r="T20" s="22"/>
      <c r="U20" s="22"/>
      <c r="V20" s="22"/>
      <c r="W20" s="22"/>
      <c r="X20" s="22"/>
      <c r="Y20" s="22"/>
      <c r="Z20" s="22"/>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row>
    <row r="21" spans="1:77" ht="20.100000000000001" customHeight="1" x14ac:dyDescent="0.45">
      <c r="A21" s="17"/>
      <c r="B21" s="21" t="s">
        <v>89</v>
      </c>
      <c r="C21" s="45" t="s">
        <v>90</v>
      </c>
      <c r="D21" s="45"/>
      <c r="E21" s="45"/>
      <c r="F21" s="45"/>
      <c r="G21" s="45"/>
      <c r="H21" s="45"/>
      <c r="I21" s="45"/>
      <c r="J21" s="45"/>
      <c r="K21" s="45"/>
      <c r="L21" s="45"/>
      <c r="M21" s="45"/>
      <c r="N21" s="45"/>
      <c r="O21" s="45"/>
      <c r="P21" s="45"/>
      <c r="Q21" s="45"/>
      <c r="R21" s="45"/>
      <c r="S21" s="45"/>
      <c r="T21" s="45"/>
      <c r="U21" s="45"/>
      <c r="V21" s="45"/>
      <c r="W21" s="45"/>
      <c r="X21" s="45"/>
      <c r="Y21" s="45"/>
      <c r="Z21" s="46"/>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spans="1:77" ht="20.100000000000001" customHeight="1" x14ac:dyDescent="0.45">
      <c r="A22" s="17"/>
      <c r="B22" s="21"/>
      <c r="C22" s="51"/>
      <c r="D22" s="51"/>
      <c r="E22" s="51"/>
      <c r="F22" s="51"/>
      <c r="G22" s="51"/>
      <c r="H22" s="51"/>
      <c r="I22" s="51"/>
      <c r="J22" s="51" t="s">
        <v>91</v>
      </c>
      <c r="K22" s="51"/>
      <c r="L22" s="51"/>
      <c r="M22" s="51"/>
      <c r="N22" s="51"/>
      <c r="O22" s="51"/>
      <c r="P22" s="51"/>
      <c r="Q22" s="51"/>
      <c r="R22" s="51"/>
      <c r="S22" s="51"/>
      <c r="T22" s="51"/>
      <c r="U22" s="51"/>
      <c r="V22" s="24" t="s">
        <v>36</v>
      </c>
      <c r="W22" s="54"/>
      <c r="X22" s="55"/>
      <c r="Y22" s="56"/>
      <c r="Z22" s="23"/>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spans="1:77" ht="20.100000000000001" customHeight="1" x14ac:dyDescent="0.45">
      <c r="A23" s="17"/>
      <c r="B23" s="21"/>
      <c r="C23" s="51"/>
      <c r="D23" s="51"/>
      <c r="E23" s="51"/>
      <c r="F23" s="51"/>
      <c r="G23" s="51"/>
      <c r="H23" s="51"/>
      <c r="I23" s="51"/>
      <c r="J23" s="51" t="s">
        <v>92</v>
      </c>
      <c r="K23" s="51"/>
      <c r="L23" s="51"/>
      <c r="M23" s="51"/>
      <c r="N23" s="51"/>
      <c r="O23" s="51"/>
      <c r="P23" s="51"/>
      <c r="Q23" s="51"/>
      <c r="R23" s="51"/>
      <c r="S23" s="51"/>
      <c r="T23" s="51"/>
      <c r="U23" s="51"/>
      <c r="V23" s="24" t="s">
        <v>36</v>
      </c>
      <c r="W23" s="54"/>
      <c r="X23" s="55"/>
      <c r="Y23" s="56"/>
      <c r="Z23" s="23"/>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pans="1:77" ht="45" customHeight="1" x14ac:dyDescent="0.45">
      <c r="A24" s="17"/>
      <c r="B24" s="21"/>
      <c r="C24" s="51"/>
      <c r="D24" s="51"/>
      <c r="E24" s="51"/>
      <c r="F24" s="51"/>
      <c r="G24" s="51"/>
      <c r="H24" s="51"/>
      <c r="I24" s="51"/>
      <c r="J24" s="51" t="s">
        <v>604</v>
      </c>
      <c r="K24" s="51"/>
      <c r="L24" s="51"/>
      <c r="M24" s="51"/>
      <c r="N24" s="77"/>
      <c r="O24" s="47"/>
      <c r="P24" s="48"/>
      <c r="Q24" s="49"/>
      <c r="R24" s="23"/>
      <c r="S24" s="51"/>
      <c r="T24" s="51"/>
      <c r="U24" s="51"/>
      <c r="V24" s="24" t="s">
        <v>36</v>
      </c>
      <c r="W24" s="54"/>
      <c r="X24" s="55"/>
      <c r="Y24" s="56"/>
      <c r="Z24" s="23"/>
      <c r="AA24" s="19"/>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row>
    <row r="25" spans="1:77" ht="20.100000000000001" customHeight="1" x14ac:dyDescent="0.45">
      <c r="A25" s="17"/>
      <c r="B25" s="21"/>
      <c r="C25" s="25" t="str">
        <f>IF(OR(AND(ISBLANK(W22) = FALSE,ISNUMBER(W22) = FALSE),AND(ISBLANK(W23) = FALSE,ISNUMBER(W23) = FALSE),AND(ISBLANK(W24) = FALSE,ISNUMBER(W24) = FALSE)), "ERROR: Please enter a decimal or leave blank.", "")</f>
        <v/>
      </c>
      <c r="AA25" s="19"/>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pans="1:77" ht="20.100000000000001" customHeight="1" x14ac:dyDescent="0.45">
      <c r="A26" s="17"/>
      <c r="B26" s="21"/>
      <c r="C26" s="22"/>
      <c r="D26" s="22"/>
      <c r="E26" s="22"/>
      <c r="F26" s="22"/>
      <c r="G26" s="22"/>
      <c r="H26" s="22"/>
      <c r="I26" s="22"/>
      <c r="J26" s="22"/>
      <c r="K26" s="22"/>
      <c r="L26" s="22"/>
      <c r="M26" s="22"/>
      <c r="N26" s="22"/>
      <c r="O26" s="22"/>
      <c r="P26" s="22"/>
      <c r="Q26" s="22"/>
      <c r="R26" s="22"/>
      <c r="S26" s="22"/>
      <c r="T26" s="22"/>
      <c r="U26" s="22"/>
      <c r="V26" s="22"/>
      <c r="W26" s="22"/>
      <c r="X26" s="22"/>
      <c r="Y26" s="22"/>
      <c r="Z26" s="22"/>
      <c r="AA26" s="19"/>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pans="1:77" ht="20.100000000000001" customHeight="1" x14ac:dyDescent="0.45">
      <c r="A27" s="17"/>
      <c r="B27" s="21" t="s">
        <v>93</v>
      </c>
      <c r="C27" s="45" t="s">
        <v>94</v>
      </c>
      <c r="D27" s="45"/>
      <c r="E27" s="45"/>
      <c r="F27" s="45"/>
      <c r="G27" s="45"/>
      <c r="H27" s="45"/>
      <c r="I27" s="45"/>
      <c r="J27" s="45"/>
      <c r="K27" s="45"/>
      <c r="L27" s="45"/>
      <c r="M27" s="45"/>
      <c r="N27" s="45"/>
      <c r="O27" s="45"/>
      <c r="P27" s="45"/>
      <c r="Q27" s="45"/>
      <c r="R27" s="45"/>
      <c r="S27" s="45"/>
      <c r="T27" s="45"/>
      <c r="U27" s="45"/>
      <c r="V27" s="45"/>
      <c r="W27" s="45"/>
      <c r="X27" s="45"/>
      <c r="Y27" s="45"/>
      <c r="Z27" s="46"/>
      <c r="AA27" s="19"/>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row>
    <row r="28" spans="1:77" ht="20.100000000000001" customHeight="1" x14ac:dyDescent="0.45">
      <c r="A28" s="17"/>
      <c r="B28" s="21"/>
      <c r="C28" s="51"/>
      <c r="D28" s="51"/>
      <c r="E28" s="51"/>
      <c r="F28" s="51"/>
      <c r="G28" s="51"/>
      <c r="H28" s="51"/>
      <c r="I28" s="51"/>
      <c r="J28" s="51" t="s">
        <v>95</v>
      </c>
      <c r="K28" s="51"/>
      <c r="L28" s="51"/>
      <c r="M28" s="51"/>
      <c r="N28" s="51"/>
      <c r="O28" s="51"/>
      <c r="P28" s="51"/>
      <c r="Q28" s="51"/>
      <c r="R28" s="51"/>
      <c r="S28" s="51"/>
      <c r="T28" s="51"/>
      <c r="U28" s="51"/>
      <c r="V28" s="24"/>
      <c r="W28" s="47"/>
      <c r="X28" s="48"/>
      <c r="Y28" s="49"/>
      <c r="Z28" s="23" t="s">
        <v>56</v>
      </c>
      <c r="AA28" s="19"/>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pans="1:77" ht="20.100000000000001" customHeight="1" x14ac:dyDescent="0.45">
      <c r="A29" s="17"/>
      <c r="B29" s="21"/>
      <c r="C29" s="51"/>
      <c r="D29" s="51"/>
      <c r="E29" s="51"/>
      <c r="F29" s="51"/>
      <c r="G29" s="51"/>
      <c r="H29" s="51"/>
      <c r="I29" s="51"/>
      <c r="J29" s="51" t="s">
        <v>96</v>
      </c>
      <c r="K29" s="51"/>
      <c r="L29" s="51"/>
      <c r="M29" s="51"/>
      <c r="N29" s="51"/>
      <c r="O29" s="51"/>
      <c r="P29" s="51"/>
      <c r="Q29" s="51"/>
      <c r="R29" s="51"/>
      <c r="S29" s="51"/>
      <c r="T29" s="51"/>
      <c r="U29" s="51"/>
      <c r="V29" s="24"/>
      <c r="W29" s="47"/>
      <c r="X29" s="48"/>
      <c r="Y29" s="49"/>
      <c r="Z29" s="23" t="s">
        <v>56</v>
      </c>
      <c r="AA29" s="19"/>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pans="1:77" ht="20.100000000000001" customHeight="1" x14ac:dyDescent="0.45">
      <c r="A30" s="17"/>
      <c r="B30" s="21"/>
      <c r="C30" s="51"/>
      <c r="D30" s="51"/>
      <c r="E30" s="51"/>
      <c r="F30" s="51"/>
      <c r="G30" s="51"/>
      <c r="H30" s="51"/>
      <c r="I30" s="51"/>
      <c r="J30" s="45" t="s">
        <v>60</v>
      </c>
      <c r="K30" s="45"/>
      <c r="L30" s="45"/>
      <c r="M30" s="45"/>
      <c r="N30" s="45"/>
      <c r="O30" s="45"/>
      <c r="P30" s="45"/>
      <c r="Q30" s="45"/>
      <c r="R30" s="45"/>
      <c r="S30" s="45"/>
      <c r="T30" s="45"/>
      <c r="U30" s="45"/>
      <c r="W30" s="74">
        <f>SUM(W28:W29)</f>
        <v>0</v>
      </c>
      <c r="X30" s="75"/>
      <c r="Y30" s="76"/>
      <c r="Z30" s="16" t="s">
        <v>56</v>
      </c>
      <c r="AA30" s="19"/>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spans="1:77" ht="20.100000000000001" customHeight="1" x14ac:dyDescent="0.45">
      <c r="A31" s="17"/>
      <c r="B31" s="21"/>
      <c r="C31" s="25" t="str">
        <f>IF(OR(AND(ISBLANK(W28) = FALSE,ISNUMBER(W28) = FALSE),AND(ISBLANK(W29) = FALSE,ISNUMBER(W29) = FALSE)), "ERROR: Please enter a decimal or leave blank.", "")</f>
        <v/>
      </c>
      <c r="AA31" s="19"/>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row>
    <row r="32" spans="1:77" ht="20.100000000000001" customHeight="1" x14ac:dyDescent="0.45">
      <c r="A32" s="17"/>
      <c r="B32" s="21"/>
      <c r="C32" s="22"/>
      <c r="D32" s="22"/>
      <c r="E32" s="22"/>
      <c r="F32" s="22"/>
      <c r="G32" s="22"/>
      <c r="H32" s="22"/>
      <c r="I32" s="22"/>
      <c r="J32" s="22"/>
      <c r="K32" s="22"/>
      <c r="L32" s="22"/>
      <c r="M32" s="22"/>
      <c r="N32" s="22"/>
      <c r="O32" s="22"/>
      <c r="P32" s="22"/>
      <c r="Q32" s="22"/>
      <c r="R32" s="22"/>
      <c r="S32" s="22"/>
      <c r="T32" s="22"/>
      <c r="U32" s="22"/>
      <c r="V32" s="22"/>
      <c r="W32" s="22"/>
      <c r="X32" s="22"/>
      <c r="Y32" s="22"/>
      <c r="Z32" s="22"/>
      <c r="AA32" s="19"/>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row>
    <row r="33" spans="1:77" ht="20.100000000000001" customHeight="1" x14ac:dyDescent="0.45">
      <c r="A33" s="17"/>
      <c r="B33" s="21" t="s">
        <v>97</v>
      </c>
      <c r="C33" s="45" t="s">
        <v>98</v>
      </c>
      <c r="D33" s="45"/>
      <c r="E33" s="45"/>
      <c r="F33" s="45"/>
      <c r="G33" s="45"/>
      <c r="H33" s="45"/>
      <c r="I33" s="45"/>
      <c r="J33" s="45"/>
      <c r="K33" s="45"/>
      <c r="L33" s="45"/>
      <c r="M33" s="45"/>
      <c r="N33" s="45"/>
      <c r="O33" s="45"/>
      <c r="P33" s="45"/>
      <c r="Q33" s="45"/>
      <c r="R33" s="45"/>
      <c r="S33" s="45"/>
      <c r="T33" s="45"/>
      <c r="U33" s="45"/>
      <c r="V33" s="45"/>
      <c r="W33" s="45"/>
      <c r="X33" s="45"/>
      <c r="Y33" s="45"/>
      <c r="Z33" s="46"/>
      <c r="AA33" s="19"/>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row>
    <row r="34" spans="1:77" ht="20.100000000000001" customHeight="1" x14ac:dyDescent="0.45">
      <c r="A34" s="17"/>
      <c r="B34" s="21"/>
      <c r="C34" s="51"/>
      <c r="D34" s="51"/>
      <c r="E34" s="51"/>
      <c r="F34" s="51"/>
      <c r="G34" s="51"/>
      <c r="H34" s="51"/>
      <c r="I34" s="51"/>
      <c r="J34" s="51" t="s">
        <v>99</v>
      </c>
      <c r="K34" s="51"/>
      <c r="L34" s="51"/>
      <c r="M34" s="51"/>
      <c r="N34" s="51"/>
      <c r="O34" s="51"/>
      <c r="P34" s="51"/>
      <c r="Q34" s="51"/>
      <c r="R34" s="51"/>
      <c r="S34" s="51"/>
      <c r="T34" s="51"/>
      <c r="U34" s="51"/>
      <c r="V34" s="24"/>
      <c r="W34" s="47"/>
      <c r="X34" s="48"/>
      <c r="Y34" s="49"/>
      <c r="Z34" s="23" t="s">
        <v>56</v>
      </c>
      <c r="AA34" s="19"/>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row>
    <row r="35" spans="1:77" ht="20.100000000000001" customHeight="1" x14ac:dyDescent="0.45">
      <c r="A35" s="17"/>
      <c r="B35" s="21"/>
      <c r="C35" s="51"/>
      <c r="D35" s="51"/>
      <c r="E35" s="51"/>
      <c r="F35" s="51"/>
      <c r="G35" s="51"/>
      <c r="H35" s="51"/>
      <c r="I35" s="51"/>
      <c r="J35" s="51" t="s">
        <v>100</v>
      </c>
      <c r="K35" s="51"/>
      <c r="L35" s="51"/>
      <c r="M35" s="51"/>
      <c r="N35" s="51"/>
      <c r="O35" s="51"/>
      <c r="P35" s="51"/>
      <c r="Q35" s="51"/>
      <c r="R35" s="51"/>
      <c r="S35" s="51"/>
      <c r="T35" s="51"/>
      <c r="U35" s="51"/>
      <c r="V35" s="24"/>
      <c r="W35" s="47"/>
      <c r="X35" s="48"/>
      <c r="Y35" s="49"/>
      <c r="Z35" s="23" t="s">
        <v>56</v>
      </c>
      <c r="AA35" s="19"/>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spans="1:77" ht="20.100000000000001" customHeight="1" x14ac:dyDescent="0.45">
      <c r="A36" s="17"/>
      <c r="B36" s="21"/>
      <c r="C36" s="51"/>
      <c r="D36" s="51"/>
      <c r="E36" s="51"/>
      <c r="F36" s="51"/>
      <c r="G36" s="51"/>
      <c r="H36" s="51"/>
      <c r="I36" s="51"/>
      <c r="J36" s="45" t="s">
        <v>60</v>
      </c>
      <c r="K36" s="45"/>
      <c r="L36" s="45"/>
      <c r="M36" s="45"/>
      <c r="N36" s="45"/>
      <c r="O36" s="45"/>
      <c r="P36" s="45"/>
      <c r="Q36" s="45"/>
      <c r="R36" s="45"/>
      <c r="S36" s="45"/>
      <c r="T36" s="45"/>
      <c r="U36" s="45"/>
      <c r="W36" s="74">
        <f>SUM(W34:W35)</f>
        <v>0</v>
      </c>
      <c r="X36" s="75"/>
      <c r="Y36" s="76"/>
      <c r="Z36" s="16" t="s">
        <v>56</v>
      </c>
      <c r="AA36" s="19"/>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row>
    <row r="37" spans="1:77" ht="20.100000000000001" customHeight="1" x14ac:dyDescent="0.45">
      <c r="A37" s="17"/>
      <c r="B37" s="21"/>
      <c r="C37" s="25" t="str">
        <f>IF(OR(AND(ISBLANK(W34) = FALSE,ISNUMBER(W34) = FALSE),AND(ISBLANK(W35) = FALSE,ISNUMBER(W35) = FALSE)), "ERROR: Please enter a decimal or leave blank.", "")</f>
        <v/>
      </c>
      <c r="AA37" s="19"/>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row>
    <row r="38" spans="1:77" ht="20.100000000000001" customHeight="1" x14ac:dyDescent="0.45">
      <c r="A38" s="17"/>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19"/>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spans="1:77" ht="34.5" customHeight="1" x14ac:dyDescent="0.45">
      <c r="A39" s="17"/>
      <c r="B39" s="21" t="s">
        <v>101</v>
      </c>
      <c r="C39" s="45" t="s">
        <v>102</v>
      </c>
      <c r="D39" s="45"/>
      <c r="E39" s="45"/>
      <c r="F39" s="45"/>
      <c r="G39" s="45"/>
      <c r="H39" s="45"/>
      <c r="I39" s="45"/>
      <c r="J39" s="45"/>
      <c r="K39" s="45"/>
      <c r="L39" s="45"/>
      <c r="M39" s="45"/>
      <c r="N39" s="45"/>
      <c r="O39" s="45"/>
      <c r="P39" s="45"/>
      <c r="Q39" s="45"/>
      <c r="R39" s="45"/>
      <c r="S39" s="45"/>
      <c r="T39" s="45"/>
      <c r="U39" s="45"/>
      <c r="V39" s="45"/>
      <c r="W39" s="45"/>
      <c r="X39" s="45"/>
      <c r="Y39" s="45"/>
      <c r="Z39" s="46"/>
      <c r="AA39" s="19"/>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spans="1:77" ht="20.100000000000001" customHeight="1" x14ac:dyDescent="0.45">
      <c r="A40" s="17"/>
      <c r="B40" s="21"/>
      <c r="C40" s="24" t="s">
        <v>36</v>
      </c>
      <c r="D40" s="54"/>
      <c r="E40" s="55"/>
      <c r="F40" s="55"/>
      <c r="G40" s="56"/>
      <c r="AA40" s="19"/>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row>
    <row r="41" spans="1:77" ht="20.100000000000001" customHeight="1" x14ac:dyDescent="0.45">
      <c r="A41" s="17"/>
      <c r="B41" s="21"/>
      <c r="C41" s="25" t="str">
        <f>IF(AND(ISBLANK(D40) = FALSE,ISNUMBER(D40) = FALSE), "ERROR: Please enter a decimal.", "")</f>
        <v/>
      </c>
      <c r="AA41" s="19"/>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row>
    <row r="42" spans="1:77" ht="20.100000000000001" customHeight="1" x14ac:dyDescent="0.45">
      <c r="A42" s="17"/>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19"/>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row>
    <row r="43" spans="1:77" ht="20.100000000000001" customHeight="1" x14ac:dyDescent="0.45">
      <c r="A43" s="17"/>
      <c r="B43" s="21" t="s">
        <v>103</v>
      </c>
      <c r="C43" s="45" t="s">
        <v>104</v>
      </c>
      <c r="D43" s="45"/>
      <c r="E43" s="45"/>
      <c r="F43" s="45"/>
      <c r="G43" s="45"/>
      <c r="H43" s="45"/>
      <c r="I43" s="45"/>
      <c r="J43" s="45"/>
      <c r="K43" s="45"/>
      <c r="L43" s="45"/>
      <c r="M43" s="45"/>
      <c r="N43" s="45"/>
      <c r="O43" s="45"/>
      <c r="P43" s="45"/>
      <c r="Q43" s="45"/>
      <c r="R43" s="45"/>
      <c r="S43" s="45"/>
      <c r="T43" s="45"/>
      <c r="U43" s="45"/>
      <c r="V43" s="45"/>
      <c r="W43" s="45"/>
      <c r="X43" s="45"/>
      <c r="Y43" s="45"/>
      <c r="Z43" s="46"/>
      <c r="AA43" s="19"/>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row>
    <row r="44" spans="1:77" ht="20.100000000000001" customHeight="1" x14ac:dyDescent="0.45">
      <c r="A44" s="17"/>
      <c r="B44" s="57"/>
      <c r="C44" s="58"/>
      <c r="D44" s="59"/>
      <c r="E44" s="59"/>
      <c r="F44" s="59"/>
      <c r="G44" s="59"/>
      <c r="H44" s="59"/>
      <c r="I44" s="59"/>
      <c r="J44" s="59"/>
      <c r="K44" s="59"/>
      <c r="L44" s="59"/>
      <c r="M44" s="59"/>
      <c r="N44" s="59"/>
      <c r="O44" s="59"/>
      <c r="P44" s="59"/>
      <c r="Q44" s="59"/>
      <c r="R44" s="59"/>
      <c r="S44" s="59"/>
      <c r="T44" s="59"/>
      <c r="U44" s="59"/>
      <c r="V44" s="59"/>
      <c r="W44" s="59"/>
      <c r="X44" s="59"/>
      <c r="Y44" s="60"/>
      <c r="AA44" s="19"/>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row>
    <row r="45" spans="1:77" ht="20.100000000000001" customHeight="1" x14ac:dyDescent="0.45">
      <c r="A45" s="17"/>
      <c r="B45" s="57"/>
      <c r="C45" s="61"/>
      <c r="D45" s="62"/>
      <c r="E45" s="62"/>
      <c r="F45" s="62"/>
      <c r="G45" s="62"/>
      <c r="H45" s="62"/>
      <c r="I45" s="62"/>
      <c r="J45" s="62"/>
      <c r="K45" s="62"/>
      <c r="L45" s="62"/>
      <c r="M45" s="62"/>
      <c r="N45" s="62"/>
      <c r="O45" s="62"/>
      <c r="P45" s="62"/>
      <c r="Q45" s="62"/>
      <c r="R45" s="62"/>
      <c r="S45" s="62"/>
      <c r="T45" s="62"/>
      <c r="U45" s="62"/>
      <c r="V45" s="62"/>
      <c r="W45" s="62"/>
      <c r="X45" s="62"/>
      <c r="Y45" s="63"/>
      <c r="AA45" s="19"/>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row>
    <row r="46" spans="1:77" ht="20.100000000000001" customHeight="1" x14ac:dyDescent="0.45">
      <c r="A46" s="17"/>
      <c r="B46" s="57"/>
      <c r="C46" s="64"/>
      <c r="D46" s="65"/>
      <c r="E46" s="65"/>
      <c r="F46" s="65"/>
      <c r="G46" s="65"/>
      <c r="H46" s="65"/>
      <c r="I46" s="65"/>
      <c r="J46" s="65"/>
      <c r="K46" s="65"/>
      <c r="L46" s="65"/>
      <c r="M46" s="65"/>
      <c r="N46" s="65"/>
      <c r="O46" s="65"/>
      <c r="P46" s="65"/>
      <c r="Q46" s="65"/>
      <c r="R46" s="65"/>
      <c r="S46" s="65"/>
      <c r="T46" s="65"/>
      <c r="U46" s="65"/>
      <c r="V46" s="65"/>
      <c r="W46" s="65"/>
      <c r="X46" s="65"/>
      <c r="Y46" s="66"/>
      <c r="AA46" s="19"/>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row>
    <row r="47" spans="1:77" ht="20.100000000000001" customHeight="1" x14ac:dyDescent="0.45">
      <c r="A47" s="17"/>
      <c r="B47" s="21"/>
      <c r="AA47" s="19"/>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row>
    <row r="48" spans="1:77" ht="20.100000000000001" customHeight="1" x14ac:dyDescent="0.45">
      <c r="A48" s="17"/>
      <c r="B48" s="21"/>
      <c r="AA48" s="19"/>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row>
    <row r="49" spans="1:77" ht="20.100000000000001" customHeight="1" x14ac:dyDescent="0.45">
      <c r="A49" s="17"/>
      <c r="B49" s="21"/>
      <c r="C49" s="22"/>
      <c r="D49" s="22"/>
      <c r="E49" s="22"/>
      <c r="F49" s="22"/>
      <c r="G49" s="22"/>
      <c r="H49" s="22"/>
      <c r="I49" s="22"/>
      <c r="J49" s="22"/>
      <c r="K49" s="22"/>
      <c r="L49" s="22"/>
      <c r="M49" s="22"/>
      <c r="N49" s="22"/>
      <c r="O49" s="22"/>
      <c r="P49" s="22"/>
      <c r="Q49" s="22"/>
      <c r="R49" s="22"/>
      <c r="S49" s="22"/>
      <c r="T49" s="22"/>
      <c r="U49" s="22"/>
      <c r="V49" s="22"/>
      <c r="W49" s="22"/>
      <c r="X49" s="22"/>
      <c r="Y49" s="22"/>
      <c r="Z49" s="22"/>
      <c r="AA49" s="19"/>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row>
    <row r="50" spans="1:77" ht="20.100000000000001" customHeight="1" x14ac:dyDescent="0.45">
      <c r="A50" s="17"/>
      <c r="B50" s="21" t="s">
        <v>105</v>
      </c>
      <c r="C50" s="45" t="s">
        <v>106</v>
      </c>
      <c r="D50" s="45"/>
      <c r="E50" s="45"/>
      <c r="F50" s="45"/>
      <c r="G50" s="45"/>
      <c r="H50" s="45"/>
      <c r="I50" s="45"/>
      <c r="J50" s="45"/>
      <c r="K50" s="45"/>
      <c r="L50" s="45"/>
      <c r="M50" s="45"/>
      <c r="N50" s="45"/>
      <c r="O50" s="45"/>
      <c r="P50" s="45"/>
      <c r="Q50" s="45"/>
      <c r="R50" s="45"/>
      <c r="S50" s="45"/>
      <c r="T50" s="45"/>
      <c r="U50" s="45"/>
      <c r="V50" s="45"/>
      <c r="W50" s="45"/>
      <c r="X50" s="45"/>
      <c r="Y50" s="45"/>
      <c r="Z50" s="46"/>
      <c r="AA50" s="19"/>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row>
    <row r="51" spans="1:77" ht="20.100000000000001" customHeight="1" x14ac:dyDescent="0.45">
      <c r="A51" s="17"/>
      <c r="B51" s="57"/>
      <c r="C51" s="58"/>
      <c r="D51" s="59"/>
      <c r="E51" s="59"/>
      <c r="F51" s="59"/>
      <c r="G51" s="59"/>
      <c r="H51" s="59"/>
      <c r="I51" s="59"/>
      <c r="J51" s="59"/>
      <c r="K51" s="59"/>
      <c r="L51" s="59"/>
      <c r="M51" s="59"/>
      <c r="N51" s="59"/>
      <c r="O51" s="59"/>
      <c r="P51" s="59"/>
      <c r="Q51" s="59"/>
      <c r="R51" s="59"/>
      <c r="S51" s="59"/>
      <c r="T51" s="59"/>
      <c r="U51" s="59"/>
      <c r="V51" s="59"/>
      <c r="W51" s="59"/>
      <c r="X51" s="59"/>
      <c r="Y51" s="60"/>
      <c r="AA51" s="19"/>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row>
    <row r="52" spans="1:77" ht="20.100000000000001" customHeight="1" x14ac:dyDescent="0.45">
      <c r="A52" s="17"/>
      <c r="B52" s="57"/>
      <c r="C52" s="61"/>
      <c r="D52" s="62"/>
      <c r="E52" s="62"/>
      <c r="F52" s="62"/>
      <c r="G52" s="62"/>
      <c r="H52" s="62"/>
      <c r="I52" s="62"/>
      <c r="J52" s="62"/>
      <c r="K52" s="62"/>
      <c r="L52" s="62"/>
      <c r="M52" s="62"/>
      <c r="N52" s="62"/>
      <c r="O52" s="62"/>
      <c r="P52" s="62"/>
      <c r="Q52" s="62"/>
      <c r="R52" s="62"/>
      <c r="S52" s="62"/>
      <c r="T52" s="62"/>
      <c r="U52" s="62"/>
      <c r="V52" s="62"/>
      <c r="W52" s="62"/>
      <c r="X52" s="62"/>
      <c r="Y52" s="63"/>
      <c r="AA52" s="19"/>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row>
    <row r="53" spans="1:77" ht="20.100000000000001" customHeight="1" x14ac:dyDescent="0.45">
      <c r="A53" s="17"/>
      <c r="B53" s="57"/>
      <c r="C53" s="64"/>
      <c r="D53" s="65"/>
      <c r="E53" s="65"/>
      <c r="F53" s="65"/>
      <c r="G53" s="65"/>
      <c r="H53" s="65"/>
      <c r="I53" s="65"/>
      <c r="J53" s="65"/>
      <c r="K53" s="65"/>
      <c r="L53" s="65"/>
      <c r="M53" s="65"/>
      <c r="N53" s="65"/>
      <c r="O53" s="65"/>
      <c r="P53" s="65"/>
      <c r="Q53" s="65"/>
      <c r="R53" s="65"/>
      <c r="S53" s="65"/>
      <c r="T53" s="65"/>
      <c r="U53" s="65"/>
      <c r="V53" s="65"/>
      <c r="W53" s="65"/>
      <c r="X53" s="65"/>
      <c r="Y53" s="66"/>
      <c r="AA53" s="19"/>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row>
    <row r="54" spans="1:77" ht="20.100000000000001" customHeight="1" x14ac:dyDescent="0.45">
      <c r="A54" s="17"/>
      <c r="B54" s="21"/>
      <c r="AA54" s="19"/>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row>
    <row r="55" spans="1:77" ht="20.100000000000001" customHeight="1" x14ac:dyDescent="0.45">
      <c r="A55" s="17"/>
      <c r="B55" s="21"/>
      <c r="AA55" s="19"/>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row>
    <row r="56" spans="1:77" ht="20.100000000000001" customHeight="1" x14ac:dyDescent="0.45">
      <c r="A56" s="17"/>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19"/>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row>
    <row r="57" spans="1:77" ht="20.100000000000001" customHeight="1" x14ac:dyDescent="0.45">
      <c r="A57" s="17"/>
      <c r="B57" s="21" t="s">
        <v>107</v>
      </c>
      <c r="C57" s="45" t="s">
        <v>44</v>
      </c>
      <c r="D57" s="45"/>
      <c r="E57" s="45"/>
      <c r="F57" s="45"/>
      <c r="G57" s="45"/>
      <c r="H57" s="45"/>
      <c r="I57" s="45"/>
      <c r="J57" s="45"/>
      <c r="K57" s="45"/>
      <c r="L57" s="45"/>
      <c r="M57" s="45"/>
      <c r="N57" s="45"/>
      <c r="O57" s="45"/>
      <c r="P57" s="45"/>
      <c r="Q57" s="45"/>
      <c r="R57" s="45"/>
      <c r="S57" s="45"/>
      <c r="T57" s="45"/>
      <c r="U57" s="45"/>
      <c r="V57" s="45"/>
      <c r="W57" s="45"/>
      <c r="X57" s="45"/>
      <c r="Y57" s="45"/>
      <c r="Z57" s="46"/>
      <c r="AA57" s="19"/>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row>
    <row r="58" spans="1:77" ht="20.100000000000001" customHeight="1" x14ac:dyDescent="0.45">
      <c r="A58" s="17"/>
      <c r="B58" s="57"/>
      <c r="C58" s="58"/>
      <c r="D58" s="59"/>
      <c r="E58" s="59"/>
      <c r="F58" s="59"/>
      <c r="G58" s="59"/>
      <c r="H58" s="59"/>
      <c r="I58" s="59"/>
      <c r="J58" s="59"/>
      <c r="K58" s="59"/>
      <c r="L58" s="59"/>
      <c r="M58" s="59"/>
      <c r="N58" s="59"/>
      <c r="O58" s="59"/>
      <c r="P58" s="59"/>
      <c r="Q58" s="59"/>
      <c r="R58" s="59"/>
      <c r="S58" s="59"/>
      <c r="T58" s="59"/>
      <c r="U58" s="59"/>
      <c r="V58" s="59"/>
      <c r="W58" s="59"/>
      <c r="X58" s="59"/>
      <c r="Y58" s="60"/>
      <c r="AA58" s="19"/>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row>
    <row r="59" spans="1:77" ht="20.100000000000001" customHeight="1" x14ac:dyDescent="0.45">
      <c r="A59" s="17"/>
      <c r="B59" s="57"/>
      <c r="C59" s="61"/>
      <c r="D59" s="62"/>
      <c r="E59" s="62"/>
      <c r="F59" s="62"/>
      <c r="G59" s="62"/>
      <c r="H59" s="62"/>
      <c r="I59" s="62"/>
      <c r="J59" s="62"/>
      <c r="K59" s="62"/>
      <c r="L59" s="62"/>
      <c r="M59" s="62"/>
      <c r="N59" s="62"/>
      <c r="O59" s="62"/>
      <c r="P59" s="62"/>
      <c r="Q59" s="62"/>
      <c r="R59" s="62"/>
      <c r="S59" s="62"/>
      <c r="T59" s="62"/>
      <c r="U59" s="62"/>
      <c r="V59" s="62"/>
      <c r="W59" s="62"/>
      <c r="X59" s="62"/>
      <c r="Y59" s="63"/>
      <c r="AA59" s="19"/>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row>
    <row r="60" spans="1:77" ht="20.100000000000001" customHeight="1" x14ac:dyDescent="0.45">
      <c r="A60" s="17"/>
      <c r="B60" s="57"/>
      <c r="C60" s="64"/>
      <c r="D60" s="65"/>
      <c r="E60" s="65"/>
      <c r="F60" s="65"/>
      <c r="G60" s="65"/>
      <c r="H60" s="65"/>
      <c r="I60" s="65"/>
      <c r="J60" s="65"/>
      <c r="K60" s="65"/>
      <c r="L60" s="65"/>
      <c r="M60" s="65"/>
      <c r="N60" s="65"/>
      <c r="O60" s="65"/>
      <c r="P60" s="65"/>
      <c r="Q60" s="65"/>
      <c r="R60" s="65"/>
      <c r="S60" s="65"/>
      <c r="T60" s="65"/>
      <c r="U60" s="65"/>
      <c r="V60" s="65"/>
      <c r="W60" s="65"/>
      <c r="X60" s="65"/>
      <c r="Y60" s="66"/>
      <c r="AA60" s="19"/>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row>
    <row r="61" spans="1:77" ht="20.100000000000001" customHeight="1" x14ac:dyDescent="0.45">
      <c r="A61" s="17"/>
      <c r="B61" s="21"/>
      <c r="AA61" s="19"/>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row>
    <row r="62" spans="1:77" ht="20.100000000000001" customHeight="1" x14ac:dyDescent="0.45">
      <c r="A62" s="17"/>
      <c r="B62" s="21"/>
      <c r="AA62" s="19"/>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row>
    <row r="63" spans="1:77" ht="20.100000000000001" customHeight="1" x14ac:dyDescent="0.45">
      <c r="A63" s="17"/>
      <c r="B63" s="21"/>
      <c r="AA63" s="19"/>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row>
    <row r="64" spans="1:77" ht="20.100000000000001" customHeight="1" x14ac:dyDescent="0.45">
      <c r="A64" s="17"/>
      <c r="B64" s="21"/>
      <c r="AA64" s="19"/>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row>
    <row r="65" spans="1:77" ht="20.100000000000001" customHeight="1" x14ac:dyDescent="0.45">
      <c r="A65" s="17"/>
      <c r="B65" s="21"/>
      <c r="AA65" s="19"/>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row>
    <row r="66" spans="1:77" ht="20.100000000000001" customHeight="1" x14ac:dyDescent="0.45">
      <c r="A66" s="17"/>
      <c r="B66" s="21"/>
      <c r="AA66" s="19"/>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row>
    <row r="67" spans="1:77" s="20" customFormat="1" ht="20.100000000000001" customHeight="1" x14ac:dyDescent="0.45"/>
    <row r="68" spans="1:77" s="20" customFormat="1" ht="20.100000000000001" customHeight="1" x14ac:dyDescent="0.45"/>
    <row r="69" spans="1:77" s="20" customFormat="1" ht="20.100000000000001" customHeight="1" x14ac:dyDescent="0.45"/>
    <row r="70" spans="1:77" s="20" customFormat="1" ht="20.100000000000001" customHeight="1" x14ac:dyDescent="0.45"/>
    <row r="71" spans="1:77" s="20" customFormat="1" ht="20.100000000000001" customHeight="1" x14ac:dyDescent="0.45"/>
    <row r="72" spans="1:77" s="20" customFormat="1" ht="20.100000000000001" customHeight="1" x14ac:dyDescent="0.45"/>
    <row r="73" spans="1:77" s="20" customFormat="1" ht="20.100000000000001" customHeight="1" x14ac:dyDescent="0.45"/>
    <row r="74" spans="1:77" s="20" customFormat="1" ht="20.100000000000001" customHeight="1" x14ac:dyDescent="0.45"/>
    <row r="75" spans="1:77" s="20" customFormat="1" ht="20.100000000000001" customHeight="1" x14ac:dyDescent="0.45"/>
    <row r="76" spans="1:77" s="20" customFormat="1" ht="20.100000000000001" customHeight="1" x14ac:dyDescent="0.45"/>
    <row r="77" spans="1:77" s="20" customFormat="1" ht="20.100000000000001" customHeight="1" x14ac:dyDescent="0.45"/>
    <row r="78" spans="1:77" s="20" customFormat="1" ht="20.100000000000001" customHeight="1" x14ac:dyDescent="0.45"/>
    <row r="79" spans="1:77" s="20" customFormat="1" ht="20.100000000000001" customHeight="1" x14ac:dyDescent="0.45"/>
    <row r="80" spans="1:77" s="20" customFormat="1" ht="20.100000000000001" customHeight="1" x14ac:dyDescent="0.45"/>
    <row r="81" s="20" customFormat="1" ht="20.100000000000001" customHeight="1" x14ac:dyDescent="0.45"/>
    <row r="82" s="20" customFormat="1" ht="20.100000000000001" customHeight="1" x14ac:dyDescent="0.45"/>
    <row r="83" s="20" customFormat="1" ht="20.100000000000001" customHeight="1" x14ac:dyDescent="0.45"/>
    <row r="84" s="20" customFormat="1" ht="20.100000000000001" customHeight="1" x14ac:dyDescent="0.45"/>
    <row r="85" s="20" customFormat="1" ht="20.100000000000001" customHeight="1" x14ac:dyDescent="0.45"/>
  </sheetData>
  <mergeCells count="70">
    <mergeCell ref="B58:B60"/>
    <mergeCell ref="C58:Y60"/>
    <mergeCell ref="B44:B46"/>
    <mergeCell ref="C44:Y46"/>
    <mergeCell ref="B51:B53"/>
    <mergeCell ref="C51:Y53"/>
    <mergeCell ref="C57:Z57"/>
    <mergeCell ref="C50:Z50"/>
    <mergeCell ref="C35:I35"/>
    <mergeCell ref="J35:U35"/>
    <mergeCell ref="W35:Y35"/>
    <mergeCell ref="C36:I36"/>
    <mergeCell ref="J36:U36"/>
    <mergeCell ref="W36:Y36"/>
    <mergeCell ref="C39:Z39"/>
    <mergeCell ref="D40:G40"/>
    <mergeCell ref="C43:Z43"/>
    <mergeCell ref="C30:I30"/>
    <mergeCell ref="J30:U30"/>
    <mergeCell ref="W30:Y30"/>
    <mergeCell ref="C33:Z33"/>
    <mergeCell ref="C34:I34"/>
    <mergeCell ref="J34:U34"/>
    <mergeCell ref="W34:Y34"/>
    <mergeCell ref="C28:I28"/>
    <mergeCell ref="J28:U28"/>
    <mergeCell ref="W28:Y28"/>
    <mergeCell ref="C29:I29"/>
    <mergeCell ref="J29:U29"/>
    <mergeCell ref="W29:Y29"/>
    <mergeCell ref="C27:Z27"/>
    <mergeCell ref="C21:Z21"/>
    <mergeCell ref="C22:I22"/>
    <mergeCell ref="J22:U22"/>
    <mergeCell ref="W22:Y22"/>
    <mergeCell ref="C23:I23"/>
    <mergeCell ref="J23:U23"/>
    <mergeCell ref="W23:Y23"/>
    <mergeCell ref="C24:I24"/>
    <mergeCell ref="J24:N24"/>
    <mergeCell ref="O24:Q24"/>
    <mergeCell ref="S24:U24"/>
    <mergeCell ref="W24:Y24"/>
    <mergeCell ref="C17:G17"/>
    <mergeCell ref="H17:J17"/>
    <mergeCell ref="L17:T17"/>
    <mergeCell ref="V17:X17"/>
    <mergeCell ref="C18:T18"/>
    <mergeCell ref="V18:X18"/>
    <mergeCell ref="C14:T14"/>
    <mergeCell ref="V14:X14"/>
    <mergeCell ref="C15:T15"/>
    <mergeCell ref="V15:X15"/>
    <mergeCell ref="C16:T16"/>
    <mergeCell ref="V16:X16"/>
    <mergeCell ref="C13:T13"/>
    <mergeCell ref="V13:X13"/>
    <mergeCell ref="B3:Z3"/>
    <mergeCell ref="C5:Z5"/>
    <mergeCell ref="C6:L6"/>
    <mergeCell ref="M6:U6"/>
    <mergeCell ref="W6:Y6"/>
    <mergeCell ref="C7:L7"/>
    <mergeCell ref="M7:U7"/>
    <mergeCell ref="W7:Y7"/>
    <mergeCell ref="C10:Z10"/>
    <mergeCell ref="C11:T11"/>
    <mergeCell ref="V11:X11"/>
    <mergeCell ref="C12:T12"/>
    <mergeCell ref="V12:X12"/>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Y58"/>
  <sheetViews>
    <sheetView showGridLines="0" workbookViewId="0"/>
  </sheetViews>
  <sheetFormatPr defaultColWidth="9.1328125" defaultRowHeight="14.25" x14ac:dyDescent="0.45"/>
  <cols>
    <col min="1" max="1134" width="6.265625" style="16" customWidth="1"/>
    <col min="1135" max="16384" width="9.1328125" style="16"/>
  </cols>
  <sheetData>
    <row r="1" spans="1:77" ht="20.100000000000001" customHeight="1" x14ac:dyDescent="0.45">
      <c r="A1" s="17"/>
      <c r="B1" s="18"/>
      <c r="AA1" s="19"/>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row>
    <row r="2" spans="1:77" ht="20.100000000000001" customHeight="1" x14ac:dyDescent="0.45">
      <c r="A2" s="17"/>
      <c r="B2" s="21"/>
      <c r="AA2" s="19"/>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row>
    <row r="3" spans="1:77" ht="20.100000000000001" customHeight="1" x14ac:dyDescent="0.45">
      <c r="A3" s="17"/>
      <c r="B3" s="69" t="s">
        <v>108</v>
      </c>
      <c r="C3" s="70"/>
      <c r="D3" s="70"/>
      <c r="E3" s="70"/>
      <c r="F3" s="70"/>
      <c r="G3" s="70"/>
      <c r="H3" s="70"/>
      <c r="I3" s="70"/>
      <c r="J3" s="70"/>
      <c r="K3" s="70"/>
      <c r="L3" s="70"/>
      <c r="M3" s="70"/>
      <c r="N3" s="70"/>
      <c r="O3" s="70"/>
      <c r="P3" s="70"/>
      <c r="Q3" s="70"/>
      <c r="R3" s="70"/>
      <c r="S3" s="70"/>
      <c r="T3" s="70"/>
      <c r="U3" s="70"/>
      <c r="V3" s="70"/>
      <c r="W3" s="70"/>
      <c r="X3" s="70"/>
      <c r="Y3" s="70"/>
      <c r="Z3" s="71"/>
      <c r="AA3" s="19"/>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ht="20.100000000000001" customHeight="1" x14ac:dyDescent="0.45">
      <c r="A4" s="17"/>
      <c r="B4" s="21"/>
      <c r="C4" s="22"/>
      <c r="D4" s="22"/>
      <c r="E4" s="22"/>
      <c r="F4" s="22"/>
      <c r="G4" s="22"/>
      <c r="H4" s="22"/>
      <c r="I4" s="22"/>
      <c r="J4" s="22"/>
      <c r="K4" s="22"/>
      <c r="L4" s="22"/>
      <c r="M4" s="22"/>
      <c r="N4" s="22"/>
      <c r="O4" s="22"/>
      <c r="P4" s="22"/>
      <c r="Q4" s="22"/>
      <c r="R4" s="22"/>
      <c r="S4" s="22"/>
      <c r="T4" s="22"/>
      <c r="U4" s="22"/>
      <c r="V4" s="22"/>
      <c r="W4" s="22"/>
      <c r="X4" s="22"/>
      <c r="Y4" s="22"/>
      <c r="Z4" s="22"/>
      <c r="AA4" s="19"/>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spans="1:77" ht="20.100000000000001" customHeight="1" x14ac:dyDescent="0.45">
      <c r="A5" s="17"/>
      <c r="B5" s="21" t="s">
        <v>109</v>
      </c>
      <c r="C5" s="45" t="s">
        <v>110</v>
      </c>
      <c r="D5" s="45"/>
      <c r="E5" s="45"/>
      <c r="F5" s="45"/>
      <c r="G5" s="45"/>
      <c r="H5" s="45"/>
      <c r="I5" s="45"/>
      <c r="J5" s="45"/>
      <c r="K5" s="45"/>
      <c r="L5" s="45"/>
      <c r="M5" s="45"/>
      <c r="N5" s="45"/>
      <c r="O5" s="45"/>
      <c r="P5" s="45"/>
      <c r="Q5" s="45"/>
      <c r="R5" s="45"/>
      <c r="S5" s="45"/>
      <c r="T5" s="45"/>
      <c r="U5" s="45"/>
      <c r="V5" s="45"/>
      <c r="W5" s="45"/>
      <c r="X5" s="45"/>
      <c r="Y5" s="45"/>
      <c r="Z5" s="46"/>
      <c r="AA5" s="19"/>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spans="1:77" ht="20.100000000000001" customHeight="1" x14ac:dyDescent="0.45">
      <c r="A6" s="17"/>
      <c r="B6" s="21"/>
      <c r="C6" s="51"/>
      <c r="D6" s="51"/>
      <c r="E6" s="51"/>
      <c r="F6" s="51"/>
      <c r="G6" s="51"/>
      <c r="H6" s="51"/>
      <c r="I6" s="51"/>
      <c r="J6" s="51" t="s">
        <v>111</v>
      </c>
      <c r="K6" s="51"/>
      <c r="L6" s="51"/>
      <c r="M6" s="51"/>
      <c r="N6" s="51"/>
      <c r="O6" s="51"/>
      <c r="P6" s="51"/>
      <c r="Q6" s="51"/>
      <c r="R6" s="51"/>
      <c r="S6" s="51"/>
      <c r="T6" s="51"/>
      <c r="U6" s="51"/>
      <c r="V6" s="24" t="s">
        <v>41</v>
      </c>
      <c r="W6" s="54"/>
      <c r="X6" s="55"/>
      <c r="Y6" s="56"/>
      <c r="Z6" s="23"/>
      <c r="AA6" s="19"/>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spans="1:77" ht="20.100000000000001" customHeight="1" x14ac:dyDescent="0.45">
      <c r="A7" s="17"/>
      <c r="B7" s="21"/>
      <c r="C7" s="51"/>
      <c r="D7" s="51"/>
      <c r="E7" s="51"/>
      <c r="F7" s="51"/>
      <c r="G7" s="51"/>
      <c r="H7" s="51"/>
      <c r="I7" s="51"/>
      <c r="J7" s="51" t="s">
        <v>112</v>
      </c>
      <c r="K7" s="51"/>
      <c r="L7" s="51"/>
      <c r="M7" s="51"/>
      <c r="N7" s="51"/>
      <c r="O7" s="51"/>
      <c r="P7" s="51"/>
      <c r="Q7" s="51"/>
      <c r="R7" s="51"/>
      <c r="S7" s="51"/>
      <c r="T7" s="51"/>
      <c r="U7" s="51"/>
      <c r="V7" s="24" t="s">
        <v>41</v>
      </c>
      <c r="W7" s="54"/>
      <c r="X7" s="55"/>
      <c r="Y7" s="56"/>
      <c r="Z7" s="23"/>
      <c r="AA7" s="19"/>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spans="1:77" ht="20.100000000000001" customHeight="1" x14ac:dyDescent="0.45">
      <c r="A8" s="17"/>
      <c r="B8" s="21"/>
      <c r="C8" s="51"/>
      <c r="D8" s="51"/>
      <c r="E8" s="51"/>
      <c r="F8" s="51"/>
      <c r="G8" s="51"/>
      <c r="H8" s="51"/>
      <c r="I8" s="51"/>
      <c r="J8" s="51" t="s">
        <v>113</v>
      </c>
      <c r="K8" s="51"/>
      <c r="L8" s="51"/>
      <c r="M8" s="51"/>
      <c r="N8" s="51"/>
      <c r="O8" s="51"/>
      <c r="P8" s="51"/>
      <c r="Q8" s="51"/>
      <c r="R8" s="51"/>
      <c r="S8" s="51"/>
      <c r="T8" s="51"/>
      <c r="U8" s="51"/>
      <c r="V8" s="24" t="s">
        <v>41</v>
      </c>
      <c r="W8" s="54"/>
      <c r="X8" s="55"/>
      <c r="Y8" s="56"/>
      <c r="Z8" s="23"/>
      <c r="AA8" s="19"/>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spans="1:77" ht="20.100000000000001" customHeight="1" x14ac:dyDescent="0.45">
      <c r="A9" s="17"/>
      <c r="B9" s="21"/>
      <c r="C9" s="51"/>
      <c r="D9" s="51"/>
      <c r="E9" s="51"/>
      <c r="F9" s="51"/>
      <c r="G9" s="51"/>
      <c r="H9" s="51"/>
      <c r="I9" s="51"/>
      <c r="J9" s="51" t="s">
        <v>114</v>
      </c>
      <c r="K9" s="51"/>
      <c r="L9" s="51"/>
      <c r="M9" s="51"/>
      <c r="N9" s="51"/>
      <c r="O9" s="51"/>
      <c r="P9" s="51"/>
      <c r="Q9" s="51"/>
      <c r="R9" s="51"/>
      <c r="S9" s="51"/>
      <c r="T9" s="51"/>
      <c r="U9" s="51"/>
      <c r="V9" s="24" t="s">
        <v>41</v>
      </c>
      <c r="W9" s="54">
        <f>W6+(W8/2080)</f>
        <v>0</v>
      </c>
      <c r="X9" s="55"/>
      <c r="Y9" s="56"/>
      <c r="Z9" s="23"/>
      <c r="AA9" s="19"/>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spans="1:77" ht="20.100000000000001" customHeight="1" x14ac:dyDescent="0.45">
      <c r="A10" s="17"/>
      <c r="B10" s="21"/>
      <c r="C10" s="25" t="str">
        <f>IF(OR(AND(ISBLANK(W6) = FALSE,ISNUMBER(W6) = FALSE),AND(ISBLANK(W7) = FALSE,ISNUMBER(W7) = FALSE),AND(ISBLANK(W8) = FALSE,ISNUMBER(W8) = FALSE),AND(ISBLANK(W9) = FALSE,ISNUMBER(W9) = FALSE)), "ERROR: Please enter a decimal or leave blank.", "")</f>
        <v/>
      </c>
      <c r="AA10" s="19"/>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spans="1:77" ht="20.100000000000001" customHeight="1" x14ac:dyDescent="0.45">
      <c r="A11" s="17"/>
      <c r="B11" s="21"/>
      <c r="C11" s="22"/>
      <c r="D11" s="22"/>
      <c r="E11" s="22"/>
      <c r="F11" s="22"/>
      <c r="G11" s="22"/>
      <c r="H11" s="22"/>
      <c r="I11" s="22"/>
      <c r="J11" s="22"/>
      <c r="K11" s="22"/>
      <c r="L11" s="22"/>
      <c r="M11" s="22"/>
      <c r="N11" s="22"/>
      <c r="O11" s="22"/>
      <c r="P11" s="22"/>
      <c r="Q11" s="22"/>
      <c r="R11" s="22"/>
      <c r="S11" s="22"/>
      <c r="T11" s="22"/>
      <c r="U11" s="22"/>
      <c r="V11" s="22"/>
      <c r="W11" s="22"/>
      <c r="X11" s="22"/>
      <c r="Y11" s="22"/>
      <c r="Z11" s="22"/>
      <c r="AA11" s="19"/>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spans="1:77" ht="20.100000000000001" customHeight="1" x14ac:dyDescent="0.45">
      <c r="A12" s="17"/>
      <c r="B12" s="21" t="s">
        <v>115</v>
      </c>
      <c r="C12" s="45" t="s">
        <v>116</v>
      </c>
      <c r="D12" s="45"/>
      <c r="E12" s="45"/>
      <c r="F12" s="45"/>
      <c r="G12" s="45"/>
      <c r="H12" s="45"/>
      <c r="I12" s="45"/>
      <c r="J12" s="45"/>
      <c r="K12" s="45"/>
      <c r="L12" s="45"/>
      <c r="M12" s="45"/>
      <c r="N12" s="45"/>
      <c r="O12" s="45"/>
      <c r="P12" s="45"/>
      <c r="Q12" s="45"/>
      <c r="R12" s="45"/>
      <c r="S12" s="45"/>
      <c r="T12" s="45"/>
      <c r="U12" s="45"/>
      <c r="V12" s="45"/>
      <c r="W12" s="45"/>
      <c r="X12" s="45"/>
      <c r="Y12" s="45"/>
      <c r="Z12" s="46"/>
      <c r="AA12" s="19"/>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spans="1:77" ht="20.100000000000001" customHeight="1" x14ac:dyDescent="0.45">
      <c r="A13" s="17"/>
      <c r="B13" s="21"/>
      <c r="C13" s="51" t="s">
        <v>117</v>
      </c>
      <c r="D13" s="51"/>
      <c r="E13" s="51"/>
      <c r="F13" s="51"/>
      <c r="G13" s="51"/>
      <c r="H13" s="51"/>
      <c r="I13" s="51"/>
      <c r="J13" s="51"/>
      <c r="K13" s="51"/>
      <c r="L13" s="51"/>
      <c r="M13" s="51"/>
      <c r="N13" s="51"/>
      <c r="O13" s="51"/>
      <c r="P13" s="51"/>
      <c r="Q13" s="51"/>
      <c r="R13" s="51"/>
      <c r="S13" s="51"/>
      <c r="T13" s="51"/>
      <c r="U13" s="24"/>
      <c r="V13" s="47"/>
      <c r="W13" s="48"/>
      <c r="X13" s="49"/>
      <c r="Y13" s="23" t="s">
        <v>56</v>
      </c>
      <c r="AA13" s="19"/>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ht="20.100000000000001" customHeight="1" x14ac:dyDescent="0.45">
      <c r="A14" s="17"/>
      <c r="B14" s="21"/>
      <c r="C14" s="51" t="s">
        <v>118</v>
      </c>
      <c r="D14" s="51"/>
      <c r="E14" s="51"/>
      <c r="F14" s="51"/>
      <c r="G14" s="51"/>
      <c r="H14" s="51"/>
      <c r="I14" s="51"/>
      <c r="J14" s="51"/>
      <c r="K14" s="51"/>
      <c r="L14" s="51"/>
      <c r="M14" s="51"/>
      <c r="N14" s="51"/>
      <c r="O14" s="51"/>
      <c r="P14" s="51"/>
      <c r="Q14" s="51"/>
      <c r="R14" s="51"/>
      <c r="S14" s="51"/>
      <c r="T14" s="51"/>
      <c r="U14" s="24"/>
      <c r="V14" s="47"/>
      <c r="W14" s="48"/>
      <c r="X14" s="49"/>
      <c r="Y14" s="23" t="s">
        <v>56</v>
      </c>
      <c r="AA14" s="19"/>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ht="20.100000000000001" customHeight="1" x14ac:dyDescent="0.45">
      <c r="A15" s="17"/>
      <c r="B15" s="21"/>
      <c r="C15" s="51" t="s">
        <v>119</v>
      </c>
      <c r="D15" s="51"/>
      <c r="E15" s="51"/>
      <c r="F15" s="51"/>
      <c r="G15" s="51"/>
      <c r="H15" s="51"/>
      <c r="I15" s="51"/>
      <c r="J15" s="51"/>
      <c r="K15" s="51"/>
      <c r="L15" s="51"/>
      <c r="M15" s="51"/>
      <c r="N15" s="51"/>
      <c r="O15" s="51"/>
      <c r="P15" s="51"/>
      <c r="Q15" s="51"/>
      <c r="R15" s="51"/>
      <c r="S15" s="51"/>
      <c r="T15" s="51"/>
      <c r="U15" s="24"/>
      <c r="V15" s="47"/>
      <c r="W15" s="48"/>
      <c r="X15" s="49"/>
      <c r="Y15" s="23" t="s">
        <v>56</v>
      </c>
      <c r="AA15" s="19"/>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pans="1:77" ht="20.100000000000001" customHeight="1" x14ac:dyDescent="0.45">
      <c r="A16" s="17"/>
      <c r="B16" s="21"/>
      <c r="C16" s="51" t="s">
        <v>120</v>
      </c>
      <c r="D16" s="51"/>
      <c r="E16" s="51"/>
      <c r="F16" s="51"/>
      <c r="G16" s="51"/>
      <c r="H16" s="51"/>
      <c r="I16" s="51"/>
      <c r="J16" s="51"/>
      <c r="K16" s="51"/>
      <c r="L16" s="51"/>
      <c r="M16" s="51"/>
      <c r="N16" s="51"/>
      <c r="O16" s="51"/>
      <c r="P16" s="51"/>
      <c r="Q16" s="51"/>
      <c r="R16" s="51"/>
      <c r="S16" s="51"/>
      <c r="T16" s="51"/>
      <c r="U16" s="24"/>
      <c r="V16" s="47"/>
      <c r="W16" s="48"/>
      <c r="X16" s="49"/>
      <c r="Y16" s="23" t="s">
        <v>56</v>
      </c>
      <c r="AA16" s="19"/>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row>
    <row r="17" spans="1:77" ht="31.5" customHeight="1" x14ac:dyDescent="0.45">
      <c r="A17" s="17"/>
      <c r="B17" s="21"/>
      <c r="C17" s="51" t="s">
        <v>121</v>
      </c>
      <c r="D17" s="51"/>
      <c r="E17" s="51"/>
      <c r="F17" s="51"/>
      <c r="G17" s="77"/>
      <c r="H17" s="47"/>
      <c r="I17" s="48"/>
      <c r="J17" s="49"/>
      <c r="K17" s="23"/>
      <c r="L17" s="51"/>
      <c r="M17" s="51"/>
      <c r="N17" s="51"/>
      <c r="O17" s="51"/>
      <c r="P17" s="51"/>
      <c r="Q17" s="51"/>
      <c r="R17" s="51"/>
      <c r="S17" s="51"/>
      <c r="T17" s="51"/>
      <c r="U17" s="24"/>
      <c r="V17" s="47"/>
      <c r="W17" s="48"/>
      <c r="X17" s="49"/>
      <c r="Y17" s="23" t="s">
        <v>56</v>
      </c>
      <c r="AA17" s="19"/>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spans="1:77" ht="20.100000000000001" customHeight="1" x14ac:dyDescent="0.45">
      <c r="A18" s="17"/>
      <c r="B18" s="21"/>
      <c r="C18" s="45" t="s">
        <v>60</v>
      </c>
      <c r="D18" s="45"/>
      <c r="E18" s="45"/>
      <c r="F18" s="45"/>
      <c r="G18" s="45"/>
      <c r="H18" s="45"/>
      <c r="I18" s="45"/>
      <c r="J18" s="45"/>
      <c r="K18" s="45"/>
      <c r="L18" s="45"/>
      <c r="M18" s="45"/>
      <c r="N18" s="45"/>
      <c r="O18" s="45"/>
      <c r="P18" s="45"/>
      <c r="Q18" s="45"/>
      <c r="R18" s="45"/>
      <c r="S18" s="45"/>
      <c r="T18" s="45"/>
      <c r="V18" s="74">
        <f>SUM(V13:V17)</f>
        <v>0</v>
      </c>
      <c r="W18" s="75"/>
      <c r="X18" s="76"/>
      <c r="Y18" s="16" t="s">
        <v>56</v>
      </c>
      <c r="AA18" s="19"/>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spans="1:77" ht="20.100000000000001" customHeight="1" x14ac:dyDescent="0.45">
      <c r="A19" s="17"/>
      <c r="B19" s="21"/>
      <c r="C19" s="25" t="str">
        <f>IF(OR(AND(ISBLANK(V13) = FALSE,ISNUMBER(V13) = FALSE),AND(ISBLANK(V14) = FALSE,ISNUMBER(V14) = FALSE),AND(ISBLANK(V15) = FALSE,ISNUMBER(V15) = FALSE),AND(ISBLANK(V16) = FALSE,ISNUMBER(V16) = FALSE),AND(ISBLANK(V17) = FALSE,ISNUMBER(V17) = FALSE)), "ERROR: Please enter a decimal or leave blank.", "")</f>
        <v/>
      </c>
      <c r="AA19" s="19"/>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spans="1:77" ht="20.100000000000001" customHeight="1" x14ac:dyDescent="0.45">
      <c r="A20" s="17"/>
      <c r="B20" s="21"/>
      <c r="C20" s="22"/>
      <c r="D20" s="22"/>
      <c r="E20" s="22"/>
      <c r="F20" s="22"/>
      <c r="G20" s="22"/>
      <c r="H20" s="22"/>
      <c r="I20" s="22"/>
      <c r="J20" s="22"/>
      <c r="K20" s="22"/>
      <c r="L20" s="22"/>
      <c r="M20" s="22"/>
      <c r="N20" s="22"/>
      <c r="O20" s="22"/>
      <c r="P20" s="22"/>
      <c r="Q20" s="22"/>
      <c r="R20" s="22"/>
      <c r="S20" s="22"/>
      <c r="T20" s="22"/>
      <c r="U20" s="22"/>
      <c r="V20" s="22"/>
      <c r="W20" s="22"/>
      <c r="X20" s="22"/>
      <c r="Y20" s="22"/>
      <c r="Z20" s="22"/>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row>
    <row r="21" spans="1:77" ht="20.100000000000001" customHeight="1" x14ac:dyDescent="0.45">
      <c r="A21" s="17"/>
      <c r="B21" s="21" t="s">
        <v>122</v>
      </c>
      <c r="C21" s="45" t="s">
        <v>603</v>
      </c>
      <c r="D21" s="45"/>
      <c r="E21" s="45"/>
      <c r="F21" s="45"/>
      <c r="G21" s="45"/>
      <c r="H21" s="45"/>
      <c r="I21" s="45"/>
      <c r="J21" s="45"/>
      <c r="K21" s="45"/>
      <c r="L21" s="45"/>
      <c r="M21" s="45"/>
      <c r="N21" s="45"/>
      <c r="O21" s="45"/>
      <c r="P21" s="45"/>
      <c r="Q21" s="45"/>
      <c r="R21" s="45"/>
      <c r="S21" s="45"/>
      <c r="T21" s="45"/>
      <c r="U21" s="45"/>
      <c r="V21" s="45"/>
      <c r="W21" s="45"/>
      <c r="X21" s="45"/>
      <c r="Y21" s="45"/>
      <c r="Z21" s="46"/>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spans="1:77" ht="20.100000000000001" customHeight="1" x14ac:dyDescent="0.45">
      <c r="A22" s="17"/>
      <c r="B22" s="21"/>
      <c r="C22" s="51"/>
      <c r="D22" s="51"/>
      <c r="E22" s="51"/>
      <c r="F22" s="51"/>
      <c r="G22" s="51"/>
      <c r="H22" s="51"/>
      <c r="I22" s="51"/>
      <c r="J22" s="51"/>
      <c r="K22" s="51"/>
      <c r="L22" s="51"/>
      <c r="M22" s="51" t="s">
        <v>123</v>
      </c>
      <c r="N22" s="51"/>
      <c r="O22" s="51"/>
      <c r="P22" s="51"/>
      <c r="Q22" s="51"/>
      <c r="R22" s="51"/>
      <c r="S22" s="51"/>
      <c r="T22" s="51"/>
      <c r="U22" s="51"/>
      <c r="V22" s="24" t="s">
        <v>41</v>
      </c>
      <c r="W22" s="54"/>
      <c r="X22" s="55"/>
      <c r="Y22" s="56"/>
      <c r="Z22" s="23"/>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spans="1:77" ht="20.100000000000001" customHeight="1" x14ac:dyDescent="0.45">
      <c r="A23" s="17"/>
      <c r="B23" s="21"/>
      <c r="C23" s="51"/>
      <c r="D23" s="51"/>
      <c r="E23" s="51"/>
      <c r="F23" s="51"/>
      <c r="G23" s="51"/>
      <c r="H23" s="51"/>
      <c r="I23" s="51"/>
      <c r="J23" s="51"/>
      <c r="K23" s="51"/>
      <c r="L23" s="51"/>
      <c r="M23" s="51" t="s">
        <v>124</v>
      </c>
      <c r="N23" s="51"/>
      <c r="O23" s="51"/>
      <c r="P23" s="51"/>
      <c r="Q23" s="51"/>
      <c r="R23" s="51"/>
      <c r="S23" s="51"/>
      <c r="T23" s="51"/>
      <c r="U23" s="51"/>
      <c r="V23" s="24" t="s">
        <v>41</v>
      </c>
      <c r="W23" s="54"/>
      <c r="X23" s="55"/>
      <c r="Y23" s="56"/>
      <c r="Z23" s="23"/>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pans="1:77" ht="20.100000000000001" customHeight="1" x14ac:dyDescent="0.45">
      <c r="A24" s="17"/>
      <c r="B24" s="21"/>
      <c r="C24" s="25" t="str">
        <f>IF(OR(AND(ISBLANK(W22) = FALSE,ISNUMBER(W22) = FALSE),AND(ISBLANK(W23) = FALSE,ISNUMBER(W23) = FALSE)), "ERROR: Please enter a decimal or leave blank.", "")</f>
        <v/>
      </c>
      <c r="AA24" s="19"/>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row>
    <row r="25" spans="1:77" ht="20.100000000000001" customHeight="1" x14ac:dyDescent="0.45">
      <c r="A25" s="17"/>
      <c r="B25" s="21"/>
      <c r="C25" s="22"/>
      <c r="D25" s="22"/>
      <c r="E25" s="22"/>
      <c r="F25" s="22"/>
      <c r="G25" s="22"/>
      <c r="H25" s="22"/>
      <c r="I25" s="22"/>
      <c r="J25" s="22"/>
      <c r="K25" s="22"/>
      <c r="L25" s="22"/>
      <c r="M25" s="22"/>
      <c r="N25" s="22"/>
      <c r="O25" s="22"/>
      <c r="P25" s="22"/>
      <c r="Q25" s="22"/>
      <c r="R25" s="22"/>
      <c r="S25" s="22"/>
      <c r="T25" s="22"/>
      <c r="U25" s="22"/>
      <c r="V25" s="22"/>
      <c r="W25" s="22"/>
      <c r="X25" s="22"/>
      <c r="Y25" s="22"/>
      <c r="Z25" s="22"/>
      <c r="AA25" s="19"/>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pans="1:77" ht="20.100000000000001" customHeight="1" x14ac:dyDescent="0.45">
      <c r="A26" s="17"/>
      <c r="B26" s="21" t="s">
        <v>125</v>
      </c>
      <c r="C26" s="45" t="s">
        <v>126</v>
      </c>
      <c r="D26" s="45"/>
      <c r="E26" s="45"/>
      <c r="F26" s="45"/>
      <c r="G26" s="45"/>
      <c r="H26" s="45"/>
      <c r="I26" s="45"/>
      <c r="J26" s="45"/>
      <c r="K26" s="45"/>
      <c r="L26" s="45"/>
      <c r="M26" s="45"/>
      <c r="N26" s="45"/>
      <c r="O26" s="45"/>
      <c r="P26" s="45"/>
      <c r="Q26" s="45"/>
      <c r="R26" s="45"/>
      <c r="S26" s="45"/>
      <c r="T26" s="45"/>
      <c r="U26" s="45"/>
      <c r="V26" s="45"/>
      <c r="W26" s="45"/>
      <c r="X26" s="45"/>
      <c r="Y26" s="45"/>
      <c r="Z26" s="46"/>
      <c r="AA26" s="19"/>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pans="1:77" ht="20.100000000000001" customHeight="1" x14ac:dyDescent="0.45">
      <c r="A27" s="17"/>
      <c r="B27" s="21"/>
      <c r="D27" s="36" t="s">
        <v>127</v>
      </c>
      <c r="E27" s="36"/>
      <c r="F27" s="36"/>
      <c r="H27" s="36" t="s">
        <v>128</v>
      </c>
      <c r="I27" s="36"/>
      <c r="J27" s="36"/>
      <c r="AA27" s="19"/>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row>
    <row r="28" spans="1:77" ht="20.100000000000001" customHeight="1" x14ac:dyDescent="0.45">
      <c r="A28" s="17"/>
      <c r="B28" s="21"/>
      <c r="AA28" s="19"/>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pans="1:77" ht="20.100000000000001" customHeight="1" x14ac:dyDescent="0.45">
      <c r="A29" s="17"/>
      <c r="B29" s="21"/>
      <c r="C29" s="22"/>
      <c r="D29" s="22"/>
      <c r="E29" s="22"/>
      <c r="F29" s="22"/>
      <c r="G29" s="22"/>
      <c r="H29" s="22"/>
      <c r="I29" s="22"/>
      <c r="J29" s="22"/>
      <c r="K29" s="22"/>
      <c r="L29" s="22"/>
      <c r="M29" s="22"/>
      <c r="N29" s="22"/>
      <c r="O29" s="22"/>
      <c r="P29" s="22"/>
      <c r="Q29" s="22"/>
      <c r="R29" s="22"/>
      <c r="S29" s="22"/>
      <c r="T29" s="22"/>
      <c r="U29" s="22"/>
      <c r="V29" s="22"/>
      <c r="W29" s="22"/>
      <c r="X29" s="22"/>
      <c r="Y29" s="22"/>
      <c r="Z29" s="22"/>
      <c r="AA29" s="19"/>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pans="1:77" ht="20.100000000000001" customHeight="1" x14ac:dyDescent="0.45">
      <c r="A30" s="17"/>
      <c r="B30" s="21" t="s">
        <v>129</v>
      </c>
      <c r="C30" s="45" t="s">
        <v>44</v>
      </c>
      <c r="D30" s="45"/>
      <c r="E30" s="45"/>
      <c r="F30" s="45"/>
      <c r="G30" s="45"/>
      <c r="H30" s="45"/>
      <c r="I30" s="45"/>
      <c r="J30" s="45"/>
      <c r="K30" s="45"/>
      <c r="L30" s="45"/>
      <c r="M30" s="45"/>
      <c r="N30" s="45"/>
      <c r="O30" s="45"/>
      <c r="P30" s="45"/>
      <c r="Q30" s="45"/>
      <c r="R30" s="45"/>
      <c r="S30" s="45"/>
      <c r="T30" s="45"/>
      <c r="U30" s="45"/>
      <c r="V30" s="45"/>
      <c r="W30" s="45"/>
      <c r="X30" s="45"/>
      <c r="Y30" s="45"/>
      <c r="Z30" s="46"/>
      <c r="AA30" s="19"/>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spans="1:77" ht="20.100000000000001" customHeight="1" x14ac:dyDescent="0.45">
      <c r="A31" s="17"/>
      <c r="B31" s="57"/>
      <c r="C31" s="58"/>
      <c r="D31" s="59"/>
      <c r="E31" s="59"/>
      <c r="F31" s="59"/>
      <c r="G31" s="59"/>
      <c r="H31" s="59"/>
      <c r="I31" s="59"/>
      <c r="J31" s="59"/>
      <c r="K31" s="59"/>
      <c r="L31" s="59"/>
      <c r="M31" s="59"/>
      <c r="N31" s="59"/>
      <c r="O31" s="59"/>
      <c r="P31" s="59"/>
      <c r="Q31" s="59"/>
      <c r="R31" s="59"/>
      <c r="S31" s="59"/>
      <c r="T31" s="59"/>
      <c r="U31" s="59"/>
      <c r="V31" s="59"/>
      <c r="W31" s="59"/>
      <c r="X31" s="59"/>
      <c r="Y31" s="60"/>
      <c r="AA31" s="19"/>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row>
    <row r="32" spans="1:77" ht="20.100000000000001" customHeight="1" x14ac:dyDescent="0.45">
      <c r="A32" s="17"/>
      <c r="B32" s="57"/>
      <c r="C32" s="61"/>
      <c r="D32" s="62"/>
      <c r="E32" s="62"/>
      <c r="F32" s="62"/>
      <c r="G32" s="62"/>
      <c r="H32" s="62"/>
      <c r="I32" s="62"/>
      <c r="J32" s="62"/>
      <c r="K32" s="62"/>
      <c r="L32" s="62"/>
      <c r="M32" s="62"/>
      <c r="N32" s="62"/>
      <c r="O32" s="62"/>
      <c r="P32" s="62"/>
      <c r="Q32" s="62"/>
      <c r="R32" s="62"/>
      <c r="S32" s="62"/>
      <c r="T32" s="62"/>
      <c r="U32" s="62"/>
      <c r="V32" s="62"/>
      <c r="W32" s="62"/>
      <c r="X32" s="62"/>
      <c r="Y32" s="63"/>
      <c r="AA32" s="19"/>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row>
    <row r="33" spans="1:77" ht="20.100000000000001" customHeight="1" x14ac:dyDescent="0.45">
      <c r="A33" s="17"/>
      <c r="B33" s="57"/>
      <c r="C33" s="64"/>
      <c r="D33" s="65"/>
      <c r="E33" s="65"/>
      <c r="F33" s="65"/>
      <c r="G33" s="65"/>
      <c r="H33" s="65"/>
      <c r="I33" s="65"/>
      <c r="J33" s="65"/>
      <c r="K33" s="65"/>
      <c r="L33" s="65"/>
      <c r="M33" s="65"/>
      <c r="N33" s="65"/>
      <c r="O33" s="65"/>
      <c r="P33" s="65"/>
      <c r="Q33" s="65"/>
      <c r="R33" s="65"/>
      <c r="S33" s="65"/>
      <c r="T33" s="65"/>
      <c r="U33" s="65"/>
      <c r="V33" s="65"/>
      <c r="W33" s="65"/>
      <c r="X33" s="65"/>
      <c r="Y33" s="66"/>
      <c r="AA33" s="19"/>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row>
    <row r="34" spans="1:77" ht="20.100000000000001" customHeight="1" x14ac:dyDescent="0.45">
      <c r="A34" s="17"/>
      <c r="B34" s="21"/>
      <c r="AA34" s="19"/>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row>
    <row r="35" spans="1:77" ht="20.100000000000001" customHeight="1" x14ac:dyDescent="0.45">
      <c r="A35" s="17"/>
      <c r="B35" s="21"/>
      <c r="AA35" s="19"/>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spans="1:77" ht="20.100000000000001" customHeight="1" x14ac:dyDescent="0.45">
      <c r="A36" s="17"/>
      <c r="B36" s="21"/>
      <c r="AA36" s="19"/>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row>
    <row r="37" spans="1:77" ht="20.100000000000001" customHeight="1" x14ac:dyDescent="0.45">
      <c r="A37" s="17"/>
      <c r="B37" s="21"/>
      <c r="AA37" s="19"/>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row>
    <row r="38" spans="1:77" ht="20.100000000000001" customHeight="1" x14ac:dyDescent="0.45">
      <c r="A38" s="17"/>
      <c r="B38" s="21"/>
      <c r="AA38" s="19"/>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spans="1:77" ht="20.100000000000001" customHeight="1" x14ac:dyDescent="0.45">
      <c r="A39" s="17"/>
      <c r="B39" s="21"/>
      <c r="AA39" s="19"/>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spans="1:77" s="20" customFormat="1" ht="20.100000000000001" customHeight="1" x14ac:dyDescent="0.45"/>
    <row r="41" spans="1:77" s="20" customFormat="1" ht="20.100000000000001" customHeight="1" x14ac:dyDescent="0.45"/>
    <row r="42" spans="1:77" s="20" customFormat="1" ht="20.100000000000001" customHeight="1" x14ac:dyDescent="0.45"/>
    <row r="43" spans="1:77" s="20" customFormat="1" ht="20.100000000000001" customHeight="1" x14ac:dyDescent="0.45"/>
    <row r="44" spans="1:77" s="20" customFormat="1" ht="20.100000000000001" customHeight="1" x14ac:dyDescent="0.45"/>
    <row r="45" spans="1:77" s="20" customFormat="1" ht="20.100000000000001" customHeight="1" x14ac:dyDescent="0.45"/>
    <row r="46" spans="1:77" s="20" customFormat="1" ht="20.100000000000001" customHeight="1" x14ac:dyDescent="0.45"/>
    <row r="47" spans="1:77" s="20" customFormat="1" ht="20.100000000000001" customHeight="1" x14ac:dyDescent="0.45"/>
    <row r="48" spans="1:77" s="20" customFormat="1" ht="20.100000000000001" customHeight="1" x14ac:dyDescent="0.45"/>
    <row r="49" s="20" customFormat="1" ht="20.100000000000001" customHeight="1" x14ac:dyDescent="0.45"/>
    <row r="50" s="20" customFormat="1" ht="20.100000000000001" customHeight="1" x14ac:dyDescent="0.45"/>
    <row r="51" s="20" customFormat="1" ht="20.100000000000001" customHeight="1" x14ac:dyDescent="0.45"/>
    <row r="52" s="20" customFormat="1" ht="20.100000000000001" customHeight="1" x14ac:dyDescent="0.45"/>
    <row r="53" s="20" customFormat="1" ht="20.100000000000001" customHeight="1" x14ac:dyDescent="0.45"/>
    <row r="54" s="20" customFormat="1" ht="20.100000000000001" customHeight="1" x14ac:dyDescent="0.45"/>
    <row r="55" s="20" customFormat="1" ht="20.100000000000001" customHeight="1" x14ac:dyDescent="0.45"/>
    <row r="56" s="20" customFormat="1" ht="20.100000000000001" customHeight="1" x14ac:dyDescent="0.45"/>
    <row r="57" s="20" customFormat="1" ht="20.100000000000001" customHeight="1" x14ac:dyDescent="0.45"/>
    <row r="58" s="20" customFormat="1" ht="20.100000000000001" customHeight="1" x14ac:dyDescent="0.45"/>
  </sheetData>
  <mergeCells count="42">
    <mergeCell ref="C30:Z30"/>
    <mergeCell ref="B31:B33"/>
    <mergeCell ref="C31:Y33"/>
    <mergeCell ref="C23:L23"/>
    <mergeCell ref="M23:U23"/>
    <mergeCell ref="W23:Y23"/>
    <mergeCell ref="C26:Z26"/>
    <mergeCell ref="D27:F27"/>
    <mergeCell ref="H27:J27"/>
    <mergeCell ref="C18:T18"/>
    <mergeCell ref="V18:X18"/>
    <mergeCell ref="C21:Z21"/>
    <mergeCell ref="C22:L22"/>
    <mergeCell ref="M22:U22"/>
    <mergeCell ref="W22:Y22"/>
    <mergeCell ref="C16:T16"/>
    <mergeCell ref="V16:X16"/>
    <mergeCell ref="C17:G17"/>
    <mergeCell ref="H17:J17"/>
    <mergeCell ref="L17:T17"/>
    <mergeCell ref="V17:X17"/>
    <mergeCell ref="C15:T15"/>
    <mergeCell ref="V15:X15"/>
    <mergeCell ref="C8:I8"/>
    <mergeCell ref="J8:U8"/>
    <mergeCell ref="W8:Y8"/>
    <mergeCell ref="C9:I9"/>
    <mergeCell ref="J9:U9"/>
    <mergeCell ref="W9:Y9"/>
    <mergeCell ref="C12:Z12"/>
    <mergeCell ref="C13:T13"/>
    <mergeCell ref="V13:X13"/>
    <mergeCell ref="C14:T14"/>
    <mergeCell ref="V14:X14"/>
    <mergeCell ref="C7:I7"/>
    <mergeCell ref="J7:U7"/>
    <mergeCell ref="W7:Y7"/>
    <mergeCell ref="B3:Z3"/>
    <mergeCell ref="C5:Z5"/>
    <mergeCell ref="C6:I6"/>
    <mergeCell ref="J6:U6"/>
    <mergeCell ref="W6:Y6"/>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78" r:id="rId3" name="Option Button 14">
              <controlPr defaultSize="0" autoFill="0" autoLine="0" autoPict="0" altText="Radio_rb_s75_1_1022">
                <anchor moveWithCells="1">
                  <from>
                    <xdr:col>2</xdr:col>
                    <xdr:colOff>228600</xdr:colOff>
                    <xdr:row>26</xdr:row>
                    <xdr:rowOff>0</xdr:rowOff>
                  </from>
                  <to>
                    <xdr:col>2</xdr:col>
                    <xdr:colOff>409575</xdr:colOff>
                    <xdr:row>26</xdr:row>
                    <xdr:rowOff>180975</xdr:rowOff>
                  </to>
                </anchor>
              </controlPr>
            </control>
          </mc:Choice>
        </mc:AlternateContent>
        <mc:AlternateContent xmlns:mc="http://schemas.openxmlformats.org/markup-compatibility/2006">
          <mc:Choice Requires="x14">
            <control shapeId="11277" r:id="rId4" name="Option Button 13">
              <controlPr defaultSize="0" autoFill="0" autoLine="0" autoPict="0" altText="Radio_rb_s75_2_1023">
                <anchor moveWithCells="1">
                  <from>
                    <xdr:col>6</xdr:col>
                    <xdr:colOff>228600</xdr:colOff>
                    <xdr:row>26</xdr:row>
                    <xdr:rowOff>0</xdr:rowOff>
                  </from>
                  <to>
                    <xdr:col>6</xdr:col>
                    <xdr:colOff>409575</xdr:colOff>
                    <xdr:row>26</xdr:row>
                    <xdr:rowOff>180975</xdr:rowOff>
                  </to>
                </anchor>
              </controlPr>
            </control>
          </mc:Choice>
        </mc:AlternateContent>
        <mc:AlternateContent xmlns:mc="http://schemas.openxmlformats.org/markup-compatibility/2006">
          <mc:Choice Requires="x14">
            <control shapeId="11276" r:id="rId5" name="Group Box 12">
              <controlPr defaultSize="0" autoFill="0" autoPict="0">
                <anchor moveWithCells="1">
                  <from>
                    <xdr:col>2</xdr:col>
                    <xdr:colOff>0</xdr:colOff>
                    <xdr:row>26</xdr:row>
                    <xdr:rowOff>0</xdr:rowOff>
                  </from>
                  <to>
                    <xdr:col>10</xdr:col>
                    <xdr:colOff>0</xdr:colOff>
                    <xdr:row>27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Y49"/>
  <sheetViews>
    <sheetView showGridLines="0" workbookViewId="0"/>
  </sheetViews>
  <sheetFormatPr defaultColWidth="9.1328125" defaultRowHeight="14.25" x14ac:dyDescent="0.45"/>
  <cols>
    <col min="1" max="1134" width="6.265625" style="16" customWidth="1"/>
    <col min="1135" max="16384" width="9.1328125" style="16"/>
  </cols>
  <sheetData>
    <row r="1" spans="1:77" ht="20.100000000000001" customHeight="1" x14ac:dyDescent="0.45">
      <c r="A1" s="17"/>
      <c r="B1" s="18"/>
      <c r="AA1" s="19"/>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row>
    <row r="2" spans="1:77" ht="20.100000000000001" customHeight="1" x14ac:dyDescent="0.45">
      <c r="A2" s="17"/>
      <c r="B2" s="21"/>
      <c r="AA2" s="19"/>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row>
    <row r="3" spans="1:77" ht="20.100000000000001" customHeight="1" x14ac:dyDescent="0.45">
      <c r="A3" s="17"/>
      <c r="B3" s="69" t="s">
        <v>130</v>
      </c>
      <c r="C3" s="70"/>
      <c r="D3" s="70"/>
      <c r="E3" s="70"/>
      <c r="F3" s="70"/>
      <c r="G3" s="70"/>
      <c r="H3" s="70"/>
      <c r="I3" s="70"/>
      <c r="J3" s="70"/>
      <c r="K3" s="70"/>
      <c r="L3" s="70"/>
      <c r="M3" s="70"/>
      <c r="N3" s="70"/>
      <c r="O3" s="70"/>
      <c r="P3" s="70"/>
      <c r="Q3" s="70"/>
      <c r="R3" s="70"/>
      <c r="S3" s="70"/>
      <c r="T3" s="70"/>
      <c r="U3" s="70"/>
      <c r="V3" s="70"/>
      <c r="W3" s="70"/>
      <c r="X3" s="70"/>
      <c r="Y3" s="70"/>
      <c r="Z3" s="71"/>
      <c r="AA3" s="19"/>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ht="20.100000000000001" customHeight="1" x14ac:dyDescent="0.45">
      <c r="A4" s="17"/>
      <c r="B4" s="21"/>
      <c r="C4" s="22"/>
      <c r="D4" s="22"/>
      <c r="E4" s="22"/>
      <c r="F4" s="22"/>
      <c r="G4" s="22"/>
      <c r="H4" s="22"/>
      <c r="I4" s="22"/>
      <c r="J4" s="22"/>
      <c r="K4" s="22"/>
      <c r="L4" s="22"/>
      <c r="M4" s="22"/>
      <c r="N4" s="22"/>
      <c r="O4" s="22"/>
      <c r="P4" s="22"/>
      <c r="Q4" s="22"/>
      <c r="R4" s="22"/>
      <c r="S4" s="22"/>
      <c r="T4" s="22"/>
      <c r="U4" s="22"/>
      <c r="V4" s="22"/>
      <c r="W4" s="22"/>
      <c r="X4" s="22"/>
      <c r="Y4" s="22"/>
      <c r="Z4" s="22"/>
      <c r="AA4" s="19"/>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spans="1:77" ht="20.100000000000001" customHeight="1" x14ac:dyDescent="0.45">
      <c r="A5" s="17"/>
      <c r="B5" s="21" t="s">
        <v>131</v>
      </c>
      <c r="C5" s="45" t="s">
        <v>132</v>
      </c>
      <c r="D5" s="45"/>
      <c r="E5" s="45"/>
      <c r="F5" s="45"/>
      <c r="G5" s="45"/>
      <c r="H5" s="45"/>
      <c r="I5" s="45"/>
      <c r="J5" s="45"/>
      <c r="K5" s="45"/>
      <c r="L5" s="45"/>
      <c r="M5" s="45"/>
      <c r="N5" s="45"/>
      <c r="O5" s="45"/>
      <c r="P5" s="45"/>
      <c r="Q5" s="45"/>
      <c r="R5" s="45"/>
      <c r="S5" s="45"/>
      <c r="T5" s="45"/>
      <c r="U5" s="45"/>
      <c r="V5" s="45"/>
      <c r="W5" s="45"/>
      <c r="X5" s="45"/>
      <c r="Y5" s="45"/>
      <c r="Z5" s="46"/>
      <c r="AA5" s="19"/>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spans="1:77" ht="20.100000000000001" customHeight="1" x14ac:dyDescent="0.45">
      <c r="A6" s="17"/>
      <c r="B6" s="21"/>
      <c r="D6" s="36" t="s">
        <v>133</v>
      </c>
      <c r="E6" s="36"/>
      <c r="F6" s="36"/>
      <c r="G6" s="36"/>
      <c r="H6" s="36"/>
      <c r="I6" s="36"/>
      <c r="J6" s="36"/>
      <c r="K6" s="36"/>
      <c r="L6" s="36"/>
      <c r="M6" s="36"/>
      <c r="N6" s="36"/>
      <c r="P6" s="36" t="s">
        <v>134</v>
      </c>
      <c r="Q6" s="36"/>
      <c r="R6" s="36"/>
      <c r="S6" s="36"/>
      <c r="T6" s="36"/>
      <c r="U6" s="36"/>
      <c r="V6" s="36"/>
      <c r="W6" s="36"/>
      <c r="X6" s="36"/>
      <c r="Y6" s="36"/>
      <c r="Z6" s="78"/>
      <c r="AA6" s="19"/>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spans="1:77" ht="20.100000000000001" customHeight="1" x14ac:dyDescent="0.45">
      <c r="A7" s="17"/>
      <c r="B7" s="21"/>
      <c r="D7" s="36" t="s">
        <v>135</v>
      </c>
      <c r="E7" s="36"/>
      <c r="F7" s="36"/>
      <c r="G7" s="36"/>
      <c r="H7" s="36"/>
      <c r="I7" s="36"/>
      <c r="J7" s="36"/>
      <c r="K7" s="36"/>
      <c r="L7" s="36"/>
      <c r="M7" s="36"/>
      <c r="N7" s="36"/>
      <c r="P7" s="36" t="s">
        <v>136</v>
      </c>
      <c r="Q7" s="36"/>
      <c r="R7" s="36"/>
      <c r="S7" s="36"/>
      <c r="T7" s="36"/>
      <c r="U7" s="36"/>
      <c r="V7" s="36"/>
      <c r="W7" s="36"/>
      <c r="X7" s="36"/>
      <c r="Y7" s="36"/>
      <c r="Z7" s="78"/>
      <c r="AA7" s="19"/>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spans="1:77" ht="20.100000000000001" customHeight="1" x14ac:dyDescent="0.45">
      <c r="A8" s="17"/>
      <c r="B8" s="21"/>
      <c r="D8" s="36" t="s">
        <v>137</v>
      </c>
      <c r="E8" s="36"/>
      <c r="F8" s="36"/>
      <c r="G8" s="36"/>
      <c r="H8" s="36"/>
      <c r="I8" s="36"/>
      <c r="J8" s="36"/>
      <c r="K8" s="36"/>
      <c r="L8" s="36"/>
      <c r="M8" s="36"/>
      <c r="N8" s="36"/>
      <c r="P8" s="36" t="s">
        <v>138</v>
      </c>
      <c r="Q8" s="36"/>
      <c r="R8" s="36"/>
      <c r="S8" s="36"/>
      <c r="T8" s="36"/>
      <c r="U8" s="36"/>
      <c r="V8" s="36"/>
      <c r="W8" s="36"/>
      <c r="X8" s="36"/>
      <c r="Y8" s="36"/>
      <c r="Z8" s="78"/>
      <c r="AA8" s="19"/>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spans="1:77" ht="20.100000000000001" customHeight="1" x14ac:dyDescent="0.45">
      <c r="A9" s="17"/>
      <c r="B9" s="21"/>
      <c r="D9" s="36" t="s">
        <v>139</v>
      </c>
      <c r="E9" s="36"/>
      <c r="F9" s="36"/>
      <c r="G9" s="36"/>
      <c r="H9" s="36"/>
      <c r="I9" s="36"/>
      <c r="J9" s="36"/>
      <c r="K9" s="36"/>
      <c r="L9" s="36"/>
      <c r="M9" s="36"/>
      <c r="N9" s="36"/>
      <c r="P9" s="36" t="s">
        <v>140</v>
      </c>
      <c r="Q9" s="36"/>
      <c r="R9" s="36"/>
      <c r="S9" s="36"/>
      <c r="T9" s="36"/>
      <c r="U9" s="36"/>
      <c r="V9" s="36"/>
      <c r="W9" s="36"/>
      <c r="X9" s="36"/>
      <c r="Y9" s="36"/>
      <c r="Z9" s="78"/>
      <c r="AA9" s="19"/>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spans="1:77" ht="20.100000000000001" customHeight="1" x14ac:dyDescent="0.45">
      <c r="A10" s="17"/>
      <c r="B10" s="21"/>
      <c r="D10" s="36" t="s">
        <v>141</v>
      </c>
      <c r="E10" s="36"/>
      <c r="F10" s="36"/>
      <c r="G10" s="36"/>
      <c r="H10" s="36"/>
      <c r="I10" s="36"/>
      <c r="J10" s="36"/>
      <c r="K10" s="36"/>
      <c r="L10" s="36"/>
      <c r="M10" s="36"/>
      <c r="N10" s="36"/>
      <c r="P10" s="36" t="s">
        <v>142</v>
      </c>
      <c r="Q10" s="36"/>
      <c r="R10" s="36"/>
      <c r="S10" s="36"/>
      <c r="T10" s="36"/>
      <c r="U10" s="36"/>
      <c r="V10" s="36"/>
      <c r="W10" s="36"/>
      <c r="X10" s="36"/>
      <c r="Y10" s="36"/>
      <c r="Z10" s="78"/>
      <c r="AA10" s="19"/>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spans="1:77" ht="20.100000000000001" customHeight="1" x14ac:dyDescent="0.45">
      <c r="A11" s="17"/>
      <c r="B11" s="21"/>
      <c r="D11" s="36" t="s">
        <v>143</v>
      </c>
      <c r="E11" s="36"/>
      <c r="F11" s="36"/>
      <c r="G11" s="36"/>
      <c r="H11" s="36"/>
      <c r="I11" s="36"/>
      <c r="J11" s="36"/>
      <c r="K11" s="36"/>
      <c r="L11" s="36"/>
      <c r="M11" s="36"/>
      <c r="N11" s="36"/>
      <c r="P11" s="36" t="s">
        <v>144</v>
      </c>
      <c r="Q11" s="36"/>
      <c r="R11" s="36"/>
      <c r="S11" s="36"/>
      <c r="T11" s="36"/>
      <c r="U11" s="36"/>
      <c r="V11" s="36"/>
      <c r="W11" s="36"/>
      <c r="X11" s="36"/>
      <c r="Y11" s="36"/>
      <c r="Z11" s="78"/>
      <c r="AA11" s="19"/>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spans="1:77" ht="20.100000000000001" customHeight="1" x14ac:dyDescent="0.45">
      <c r="A12" s="17"/>
      <c r="B12" s="21"/>
      <c r="D12" s="36" t="s">
        <v>145</v>
      </c>
      <c r="E12" s="36"/>
      <c r="F12" s="36"/>
      <c r="G12" s="36"/>
      <c r="H12" s="36"/>
      <c r="I12" s="36"/>
      <c r="J12" s="36"/>
      <c r="K12" s="36"/>
      <c r="L12" s="36"/>
      <c r="M12" s="36"/>
      <c r="N12" s="36"/>
      <c r="P12" s="36" t="s">
        <v>146</v>
      </c>
      <c r="Q12" s="36"/>
      <c r="R12" s="36"/>
      <c r="S12" s="36"/>
      <c r="T12" s="36"/>
      <c r="U12" s="36"/>
      <c r="V12" s="36"/>
      <c r="W12" s="36"/>
      <c r="X12" s="36"/>
      <c r="Y12" s="36"/>
      <c r="Z12" s="78"/>
      <c r="AA12" s="19"/>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spans="1:77" ht="20.100000000000001" customHeight="1" x14ac:dyDescent="0.45">
      <c r="A13" s="17"/>
      <c r="B13" s="21"/>
      <c r="D13" s="36" t="s">
        <v>147</v>
      </c>
      <c r="E13" s="36"/>
      <c r="F13" s="36"/>
      <c r="G13" s="36"/>
      <c r="H13" s="36"/>
      <c r="I13" s="36"/>
      <c r="J13" s="36"/>
      <c r="K13" s="36"/>
      <c r="L13" s="36"/>
      <c r="M13" s="36"/>
      <c r="N13" s="36"/>
      <c r="P13" s="36" t="s">
        <v>148</v>
      </c>
      <c r="Q13" s="36"/>
      <c r="R13" s="36"/>
      <c r="S13" s="36"/>
      <c r="T13" s="36"/>
      <c r="U13" s="36"/>
      <c r="V13" s="36"/>
      <c r="W13" s="36"/>
      <c r="X13" s="36"/>
      <c r="Y13" s="36"/>
      <c r="Z13" s="78"/>
      <c r="AA13" s="19"/>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ht="27" customHeight="1" x14ac:dyDescent="0.45">
      <c r="A14" s="17"/>
      <c r="B14" s="21"/>
      <c r="D14" s="36" t="s">
        <v>149</v>
      </c>
      <c r="E14" s="36"/>
      <c r="F14" s="36"/>
      <c r="G14" s="36"/>
      <c r="H14" s="36"/>
      <c r="I14" s="36"/>
      <c r="J14" s="36"/>
      <c r="K14" s="36"/>
      <c r="L14" s="36"/>
      <c r="M14" s="36"/>
      <c r="N14" s="36"/>
      <c r="P14" s="36" t="s">
        <v>150</v>
      </c>
      <c r="Q14" s="36"/>
      <c r="R14" s="36"/>
      <c r="S14" s="36"/>
      <c r="T14" s="36"/>
      <c r="U14" s="36"/>
      <c r="V14" s="36"/>
      <c r="W14" s="36"/>
      <c r="X14" s="36"/>
      <c r="Y14" s="36"/>
      <c r="Z14" s="78"/>
      <c r="AA14" s="19"/>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ht="26.25" customHeight="1" x14ac:dyDescent="0.45">
      <c r="A15" s="17"/>
      <c r="B15" s="21"/>
      <c r="D15" s="36" t="s">
        <v>151</v>
      </c>
      <c r="E15" s="36"/>
      <c r="F15" s="36"/>
      <c r="G15" s="36"/>
      <c r="H15" s="36"/>
      <c r="I15" s="36"/>
      <c r="J15" s="36"/>
      <c r="K15" s="36"/>
      <c r="L15" s="36"/>
      <c r="M15" s="36"/>
      <c r="N15" s="36"/>
      <c r="P15" s="36" t="s">
        <v>152</v>
      </c>
      <c r="Q15" s="36"/>
      <c r="R15" s="36"/>
      <c r="S15" s="36"/>
      <c r="T15" s="36"/>
      <c r="U15" s="36"/>
      <c r="V15" s="36"/>
      <c r="W15" s="36"/>
      <c r="X15" s="36"/>
      <c r="Y15" s="36"/>
      <c r="Z15" s="78"/>
      <c r="AA15" s="19"/>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pans="1:77" ht="20.100000000000001" customHeight="1" x14ac:dyDescent="0.45">
      <c r="A16" s="17"/>
      <c r="B16" s="21"/>
      <c r="D16" s="36" t="s">
        <v>153</v>
      </c>
      <c r="E16" s="36"/>
      <c r="F16" s="36"/>
      <c r="G16" s="36"/>
      <c r="H16" s="36"/>
      <c r="I16" s="36"/>
      <c r="J16" s="36"/>
      <c r="K16" s="36"/>
      <c r="L16" s="36"/>
      <c r="M16" s="36"/>
      <c r="N16" s="36"/>
      <c r="P16" s="36" t="s">
        <v>154</v>
      </c>
      <c r="Q16" s="36"/>
      <c r="R16" s="36"/>
      <c r="S16" s="36"/>
      <c r="T16" s="36"/>
      <c r="U16" s="36"/>
      <c r="V16" s="36"/>
      <c r="W16" s="36"/>
      <c r="X16" s="36"/>
      <c r="Y16" s="36"/>
      <c r="Z16" s="78"/>
      <c r="AA16" s="19"/>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row>
    <row r="17" spans="1:77" ht="27" customHeight="1" x14ac:dyDescent="0.45">
      <c r="A17" s="17"/>
      <c r="B17" s="21"/>
      <c r="D17" s="36" t="s">
        <v>155</v>
      </c>
      <c r="E17" s="36"/>
      <c r="F17" s="36"/>
      <c r="G17" s="36"/>
      <c r="H17" s="36"/>
      <c r="I17" s="36"/>
      <c r="J17" s="36"/>
      <c r="K17" s="36"/>
      <c r="L17" s="36"/>
      <c r="M17" s="36"/>
      <c r="N17" s="36"/>
      <c r="P17" s="36" t="s">
        <v>156</v>
      </c>
      <c r="Q17" s="36"/>
      <c r="R17" s="36"/>
      <c r="S17" s="36"/>
      <c r="T17" s="36"/>
      <c r="U17" s="36"/>
      <c r="V17" s="36"/>
      <c r="W17" s="36"/>
      <c r="X17" s="36"/>
      <c r="Y17" s="36"/>
      <c r="Z17" s="78"/>
      <c r="AA17" s="19"/>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spans="1:77" ht="20.100000000000001" customHeight="1" x14ac:dyDescent="0.45">
      <c r="A18" s="17"/>
      <c r="B18" s="21"/>
      <c r="D18" s="36" t="s">
        <v>157</v>
      </c>
      <c r="E18" s="36"/>
      <c r="F18" s="36"/>
      <c r="G18" s="36"/>
      <c r="H18" s="36"/>
      <c r="I18" s="36"/>
      <c r="J18" s="36"/>
      <c r="K18" s="36"/>
      <c r="L18" s="36"/>
      <c r="M18" s="36"/>
      <c r="N18" s="36"/>
      <c r="AA18" s="19"/>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spans="1:77" ht="20.100000000000001" customHeight="1" x14ac:dyDescent="0.45">
      <c r="A19" s="17"/>
      <c r="B19" s="21"/>
      <c r="AA19" s="19"/>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spans="1:77" ht="20.100000000000001" customHeight="1" x14ac:dyDescent="0.45">
      <c r="A20" s="17"/>
      <c r="B20" s="21"/>
      <c r="C20" s="22"/>
      <c r="D20" s="22"/>
      <c r="E20" s="22"/>
      <c r="F20" s="22"/>
      <c r="G20" s="22"/>
      <c r="H20" s="22"/>
      <c r="I20" s="22"/>
      <c r="J20" s="22"/>
      <c r="K20" s="22"/>
      <c r="L20" s="22"/>
      <c r="M20" s="22"/>
      <c r="N20" s="22"/>
      <c r="O20" s="22"/>
      <c r="P20" s="22"/>
      <c r="Q20" s="22"/>
      <c r="R20" s="22"/>
      <c r="S20" s="22"/>
      <c r="T20" s="22"/>
      <c r="U20" s="22"/>
      <c r="V20" s="22"/>
      <c r="W20" s="22"/>
      <c r="X20" s="22"/>
      <c r="Y20" s="22"/>
      <c r="Z20" s="22"/>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row>
    <row r="21" spans="1:77" ht="20.100000000000001" customHeight="1" x14ac:dyDescent="0.45">
      <c r="A21" s="17"/>
      <c r="B21" s="21" t="s">
        <v>158</v>
      </c>
      <c r="C21" s="45" t="s">
        <v>44</v>
      </c>
      <c r="D21" s="45"/>
      <c r="E21" s="45"/>
      <c r="F21" s="45"/>
      <c r="G21" s="45"/>
      <c r="H21" s="45"/>
      <c r="I21" s="45"/>
      <c r="J21" s="45"/>
      <c r="K21" s="45"/>
      <c r="L21" s="45"/>
      <c r="M21" s="45"/>
      <c r="N21" s="45"/>
      <c r="O21" s="45"/>
      <c r="P21" s="45"/>
      <c r="Q21" s="45"/>
      <c r="R21" s="45"/>
      <c r="S21" s="45"/>
      <c r="T21" s="45"/>
      <c r="U21" s="45"/>
      <c r="V21" s="45"/>
      <c r="W21" s="45"/>
      <c r="X21" s="45"/>
      <c r="Y21" s="45"/>
      <c r="Z21" s="46"/>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spans="1:77" ht="20.100000000000001" customHeight="1" x14ac:dyDescent="0.45">
      <c r="A22" s="17"/>
      <c r="B22" s="57"/>
      <c r="C22" s="58"/>
      <c r="D22" s="59"/>
      <c r="E22" s="59"/>
      <c r="F22" s="59"/>
      <c r="G22" s="59"/>
      <c r="H22" s="59"/>
      <c r="I22" s="59"/>
      <c r="J22" s="59"/>
      <c r="K22" s="59"/>
      <c r="L22" s="59"/>
      <c r="M22" s="59"/>
      <c r="N22" s="59"/>
      <c r="O22" s="59"/>
      <c r="P22" s="59"/>
      <c r="Q22" s="59"/>
      <c r="R22" s="59"/>
      <c r="S22" s="59"/>
      <c r="T22" s="59"/>
      <c r="U22" s="59"/>
      <c r="V22" s="59"/>
      <c r="W22" s="59"/>
      <c r="X22" s="59"/>
      <c r="Y22" s="60"/>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spans="1:77" ht="20.100000000000001" customHeight="1" x14ac:dyDescent="0.45">
      <c r="A23" s="17"/>
      <c r="B23" s="57"/>
      <c r="C23" s="61"/>
      <c r="D23" s="62"/>
      <c r="E23" s="62"/>
      <c r="F23" s="62"/>
      <c r="G23" s="62"/>
      <c r="H23" s="62"/>
      <c r="I23" s="62"/>
      <c r="J23" s="62"/>
      <c r="K23" s="62"/>
      <c r="L23" s="62"/>
      <c r="M23" s="62"/>
      <c r="N23" s="62"/>
      <c r="O23" s="62"/>
      <c r="P23" s="62"/>
      <c r="Q23" s="62"/>
      <c r="R23" s="62"/>
      <c r="S23" s="62"/>
      <c r="T23" s="62"/>
      <c r="U23" s="62"/>
      <c r="V23" s="62"/>
      <c r="W23" s="62"/>
      <c r="X23" s="62"/>
      <c r="Y23" s="63"/>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pans="1:77" ht="20.100000000000001" customHeight="1" x14ac:dyDescent="0.45">
      <c r="A24" s="17"/>
      <c r="B24" s="57"/>
      <c r="C24" s="64"/>
      <c r="D24" s="65"/>
      <c r="E24" s="65"/>
      <c r="F24" s="65"/>
      <c r="G24" s="65"/>
      <c r="H24" s="65"/>
      <c r="I24" s="65"/>
      <c r="J24" s="65"/>
      <c r="K24" s="65"/>
      <c r="L24" s="65"/>
      <c r="M24" s="65"/>
      <c r="N24" s="65"/>
      <c r="O24" s="65"/>
      <c r="P24" s="65"/>
      <c r="Q24" s="65"/>
      <c r="R24" s="65"/>
      <c r="S24" s="65"/>
      <c r="T24" s="65"/>
      <c r="U24" s="65"/>
      <c r="V24" s="65"/>
      <c r="W24" s="65"/>
      <c r="X24" s="65"/>
      <c r="Y24" s="66"/>
      <c r="AA24" s="19"/>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row>
    <row r="25" spans="1:77" ht="20.100000000000001" customHeight="1" x14ac:dyDescent="0.45">
      <c r="A25" s="17"/>
      <c r="B25" s="21"/>
      <c r="AA25" s="19"/>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pans="1:77" ht="20.100000000000001" customHeight="1" x14ac:dyDescent="0.45">
      <c r="A26" s="17"/>
      <c r="B26" s="21"/>
      <c r="AA26" s="19"/>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pans="1:77" ht="20.100000000000001" customHeight="1" x14ac:dyDescent="0.45">
      <c r="A27" s="17"/>
      <c r="B27" s="21"/>
      <c r="AA27" s="19"/>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row>
    <row r="28" spans="1:77" ht="20.100000000000001" customHeight="1" x14ac:dyDescent="0.45">
      <c r="A28" s="17"/>
      <c r="B28" s="21"/>
      <c r="AA28" s="19"/>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pans="1:77" ht="20.100000000000001" customHeight="1" x14ac:dyDescent="0.45">
      <c r="A29" s="17"/>
      <c r="B29" s="21"/>
      <c r="AA29" s="19"/>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pans="1:77" ht="20.100000000000001" customHeight="1" x14ac:dyDescent="0.45">
      <c r="A30" s="17"/>
      <c r="B30" s="21"/>
      <c r="AA30" s="19"/>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spans="1:77" s="20" customFormat="1" ht="20.100000000000001" customHeight="1" x14ac:dyDescent="0.45"/>
    <row r="32" spans="1:77" s="20" customFormat="1" ht="20.100000000000001" customHeight="1" x14ac:dyDescent="0.45"/>
    <row r="33" s="20" customFormat="1" ht="20.100000000000001" customHeight="1" x14ac:dyDescent="0.45"/>
    <row r="34" s="20" customFormat="1" ht="20.100000000000001" customHeight="1" x14ac:dyDescent="0.45"/>
    <row r="35" s="20" customFormat="1" ht="20.100000000000001" customHeight="1" x14ac:dyDescent="0.45"/>
    <row r="36" s="20" customFormat="1" ht="20.100000000000001" customHeight="1" x14ac:dyDescent="0.45"/>
    <row r="37" s="20" customFormat="1" ht="20.100000000000001" customHeight="1" x14ac:dyDescent="0.45"/>
    <row r="38" s="20" customFormat="1" ht="20.100000000000001" customHeight="1" x14ac:dyDescent="0.45"/>
    <row r="39" s="20" customFormat="1" ht="20.100000000000001" customHeight="1" x14ac:dyDescent="0.45"/>
    <row r="40" s="20" customFormat="1" ht="20.100000000000001" customHeight="1" x14ac:dyDescent="0.45"/>
    <row r="41" s="20" customFormat="1" ht="20.100000000000001" customHeight="1" x14ac:dyDescent="0.45"/>
    <row r="42" s="20" customFormat="1" ht="20.100000000000001" customHeight="1" x14ac:dyDescent="0.45"/>
    <row r="43" s="20" customFormat="1" ht="20.100000000000001" customHeight="1" x14ac:dyDescent="0.45"/>
    <row r="44" s="20" customFormat="1" ht="20.100000000000001" customHeight="1" x14ac:dyDescent="0.45"/>
    <row r="45" s="20" customFormat="1" ht="20.100000000000001" customHeight="1" x14ac:dyDescent="0.45"/>
    <row r="46" s="20" customFormat="1" ht="20.100000000000001" customHeight="1" x14ac:dyDescent="0.45"/>
    <row r="47" s="20" customFormat="1" ht="20.100000000000001" customHeight="1" x14ac:dyDescent="0.45"/>
    <row r="48" s="20" customFormat="1" ht="20.100000000000001" customHeight="1" x14ac:dyDescent="0.45"/>
    <row r="49" s="20" customFormat="1" ht="20.100000000000001" customHeight="1" x14ac:dyDescent="0.45"/>
  </sheetData>
  <mergeCells count="30">
    <mergeCell ref="D17:N17"/>
    <mergeCell ref="P17:Z17"/>
    <mergeCell ref="D18:N18"/>
    <mergeCell ref="C21:Z21"/>
    <mergeCell ref="B22:B24"/>
    <mergeCell ref="C22:Y24"/>
    <mergeCell ref="D14:N14"/>
    <mergeCell ref="P14:Z14"/>
    <mergeCell ref="D15:N15"/>
    <mergeCell ref="P15:Z15"/>
    <mergeCell ref="D16:N16"/>
    <mergeCell ref="P16:Z16"/>
    <mergeCell ref="D11:N11"/>
    <mergeCell ref="P11:Z11"/>
    <mergeCell ref="D12:N12"/>
    <mergeCell ref="P12:Z12"/>
    <mergeCell ref="D13:N13"/>
    <mergeCell ref="P13:Z13"/>
    <mergeCell ref="D8:N8"/>
    <mergeCell ref="P8:Z8"/>
    <mergeCell ref="D9:N9"/>
    <mergeCell ref="P9:Z9"/>
    <mergeCell ref="D10:N10"/>
    <mergeCell ref="P10:Z10"/>
    <mergeCell ref="B3:Z3"/>
    <mergeCell ref="C5:Z5"/>
    <mergeCell ref="D6:N6"/>
    <mergeCell ref="P6:Z6"/>
    <mergeCell ref="D7:N7"/>
    <mergeCell ref="P7:Z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319" r:id="rId3" name="Check Box 31">
              <controlPr defaultSize="0" autoFill="0" autoLine="0" autoPict="0">
                <anchor moveWithCells="1">
                  <from>
                    <xdr:col>2</xdr:col>
                    <xdr:colOff>228600</xdr:colOff>
                    <xdr:row>5</xdr:row>
                    <xdr:rowOff>0</xdr:rowOff>
                  </from>
                  <to>
                    <xdr:col>2</xdr:col>
                    <xdr:colOff>409575</xdr:colOff>
                    <xdr:row>5</xdr:row>
                    <xdr:rowOff>180975</xdr:rowOff>
                  </to>
                </anchor>
              </controlPr>
            </control>
          </mc:Choice>
        </mc:AlternateContent>
        <mc:AlternateContent xmlns:mc="http://schemas.openxmlformats.org/markup-compatibility/2006">
          <mc:Choice Requires="x14">
            <control shapeId="12318" r:id="rId4" name="Check Box 30">
              <controlPr defaultSize="0" autoFill="0" autoLine="0" autoPict="0">
                <anchor moveWithCells="1">
                  <from>
                    <xdr:col>14</xdr:col>
                    <xdr:colOff>228600</xdr:colOff>
                    <xdr:row>5</xdr:row>
                    <xdr:rowOff>0</xdr:rowOff>
                  </from>
                  <to>
                    <xdr:col>14</xdr:col>
                    <xdr:colOff>409575</xdr:colOff>
                    <xdr:row>5</xdr:row>
                    <xdr:rowOff>180975</xdr:rowOff>
                  </to>
                </anchor>
              </controlPr>
            </control>
          </mc:Choice>
        </mc:AlternateContent>
        <mc:AlternateContent xmlns:mc="http://schemas.openxmlformats.org/markup-compatibility/2006">
          <mc:Choice Requires="x14">
            <control shapeId="12317" r:id="rId5" name="Check Box 29">
              <controlPr defaultSize="0" autoFill="0" autoLine="0" autoPict="0">
                <anchor moveWithCells="1">
                  <from>
                    <xdr:col>2</xdr:col>
                    <xdr:colOff>228600</xdr:colOff>
                    <xdr:row>6</xdr:row>
                    <xdr:rowOff>0</xdr:rowOff>
                  </from>
                  <to>
                    <xdr:col>2</xdr:col>
                    <xdr:colOff>409575</xdr:colOff>
                    <xdr:row>6</xdr:row>
                    <xdr:rowOff>180975</xdr:rowOff>
                  </to>
                </anchor>
              </controlPr>
            </control>
          </mc:Choice>
        </mc:AlternateContent>
        <mc:AlternateContent xmlns:mc="http://schemas.openxmlformats.org/markup-compatibility/2006">
          <mc:Choice Requires="x14">
            <control shapeId="12316" r:id="rId6" name="Check Box 28">
              <controlPr defaultSize="0" autoFill="0" autoLine="0" autoPict="0">
                <anchor moveWithCells="1">
                  <from>
                    <xdr:col>14</xdr:col>
                    <xdr:colOff>228600</xdr:colOff>
                    <xdr:row>6</xdr:row>
                    <xdr:rowOff>0</xdr:rowOff>
                  </from>
                  <to>
                    <xdr:col>14</xdr:col>
                    <xdr:colOff>409575</xdr:colOff>
                    <xdr:row>6</xdr:row>
                    <xdr:rowOff>180975</xdr:rowOff>
                  </to>
                </anchor>
              </controlPr>
            </control>
          </mc:Choice>
        </mc:AlternateContent>
        <mc:AlternateContent xmlns:mc="http://schemas.openxmlformats.org/markup-compatibility/2006">
          <mc:Choice Requires="x14">
            <control shapeId="12315" r:id="rId7" name="Check Box 27">
              <controlPr defaultSize="0" autoFill="0" autoLine="0" autoPict="0">
                <anchor moveWithCells="1">
                  <from>
                    <xdr:col>2</xdr:col>
                    <xdr:colOff>228600</xdr:colOff>
                    <xdr:row>7</xdr:row>
                    <xdr:rowOff>0</xdr:rowOff>
                  </from>
                  <to>
                    <xdr:col>2</xdr:col>
                    <xdr:colOff>409575</xdr:colOff>
                    <xdr:row>7</xdr:row>
                    <xdr:rowOff>180975</xdr:rowOff>
                  </to>
                </anchor>
              </controlPr>
            </control>
          </mc:Choice>
        </mc:AlternateContent>
        <mc:AlternateContent xmlns:mc="http://schemas.openxmlformats.org/markup-compatibility/2006">
          <mc:Choice Requires="x14">
            <control shapeId="12314" r:id="rId8" name="Check Box 26">
              <controlPr defaultSize="0" autoFill="0" autoLine="0" autoPict="0">
                <anchor moveWithCells="1">
                  <from>
                    <xdr:col>14</xdr:col>
                    <xdr:colOff>228600</xdr:colOff>
                    <xdr:row>7</xdr:row>
                    <xdr:rowOff>0</xdr:rowOff>
                  </from>
                  <to>
                    <xdr:col>14</xdr:col>
                    <xdr:colOff>409575</xdr:colOff>
                    <xdr:row>7</xdr:row>
                    <xdr:rowOff>180975</xdr:rowOff>
                  </to>
                </anchor>
              </controlPr>
            </control>
          </mc:Choice>
        </mc:AlternateContent>
        <mc:AlternateContent xmlns:mc="http://schemas.openxmlformats.org/markup-compatibility/2006">
          <mc:Choice Requires="x14">
            <control shapeId="12313" r:id="rId9" name="Check Box 25">
              <controlPr defaultSize="0" autoFill="0" autoLine="0" autoPict="0">
                <anchor moveWithCells="1">
                  <from>
                    <xdr:col>2</xdr:col>
                    <xdr:colOff>228600</xdr:colOff>
                    <xdr:row>8</xdr:row>
                    <xdr:rowOff>0</xdr:rowOff>
                  </from>
                  <to>
                    <xdr:col>2</xdr:col>
                    <xdr:colOff>409575</xdr:colOff>
                    <xdr:row>8</xdr:row>
                    <xdr:rowOff>180975</xdr:rowOff>
                  </to>
                </anchor>
              </controlPr>
            </control>
          </mc:Choice>
        </mc:AlternateContent>
        <mc:AlternateContent xmlns:mc="http://schemas.openxmlformats.org/markup-compatibility/2006">
          <mc:Choice Requires="x14">
            <control shapeId="12312" r:id="rId10" name="Check Box 24">
              <controlPr defaultSize="0" autoFill="0" autoLine="0" autoPict="0">
                <anchor moveWithCells="1">
                  <from>
                    <xdr:col>14</xdr:col>
                    <xdr:colOff>228600</xdr:colOff>
                    <xdr:row>8</xdr:row>
                    <xdr:rowOff>0</xdr:rowOff>
                  </from>
                  <to>
                    <xdr:col>14</xdr:col>
                    <xdr:colOff>409575</xdr:colOff>
                    <xdr:row>8</xdr:row>
                    <xdr:rowOff>180975</xdr:rowOff>
                  </to>
                </anchor>
              </controlPr>
            </control>
          </mc:Choice>
        </mc:AlternateContent>
        <mc:AlternateContent xmlns:mc="http://schemas.openxmlformats.org/markup-compatibility/2006">
          <mc:Choice Requires="x14">
            <control shapeId="12311" r:id="rId11" name="Check Box 23">
              <controlPr defaultSize="0" autoFill="0" autoLine="0" autoPict="0">
                <anchor moveWithCells="1">
                  <from>
                    <xdr:col>2</xdr:col>
                    <xdr:colOff>228600</xdr:colOff>
                    <xdr:row>9</xdr:row>
                    <xdr:rowOff>0</xdr:rowOff>
                  </from>
                  <to>
                    <xdr:col>2</xdr:col>
                    <xdr:colOff>409575</xdr:colOff>
                    <xdr:row>9</xdr:row>
                    <xdr:rowOff>180975</xdr:rowOff>
                  </to>
                </anchor>
              </controlPr>
            </control>
          </mc:Choice>
        </mc:AlternateContent>
        <mc:AlternateContent xmlns:mc="http://schemas.openxmlformats.org/markup-compatibility/2006">
          <mc:Choice Requires="x14">
            <control shapeId="12310" r:id="rId12" name="Check Box 22">
              <controlPr defaultSize="0" autoFill="0" autoLine="0" autoPict="0">
                <anchor moveWithCells="1">
                  <from>
                    <xdr:col>14</xdr:col>
                    <xdr:colOff>228600</xdr:colOff>
                    <xdr:row>9</xdr:row>
                    <xdr:rowOff>0</xdr:rowOff>
                  </from>
                  <to>
                    <xdr:col>14</xdr:col>
                    <xdr:colOff>409575</xdr:colOff>
                    <xdr:row>9</xdr:row>
                    <xdr:rowOff>180975</xdr:rowOff>
                  </to>
                </anchor>
              </controlPr>
            </control>
          </mc:Choice>
        </mc:AlternateContent>
        <mc:AlternateContent xmlns:mc="http://schemas.openxmlformats.org/markup-compatibility/2006">
          <mc:Choice Requires="x14">
            <control shapeId="12309" r:id="rId13" name="Check Box 21">
              <controlPr defaultSize="0" autoFill="0" autoLine="0" autoPict="0">
                <anchor moveWithCells="1">
                  <from>
                    <xdr:col>2</xdr:col>
                    <xdr:colOff>228600</xdr:colOff>
                    <xdr:row>10</xdr:row>
                    <xdr:rowOff>0</xdr:rowOff>
                  </from>
                  <to>
                    <xdr:col>2</xdr:col>
                    <xdr:colOff>409575</xdr:colOff>
                    <xdr:row>10</xdr:row>
                    <xdr:rowOff>180975</xdr:rowOff>
                  </to>
                </anchor>
              </controlPr>
            </control>
          </mc:Choice>
        </mc:AlternateContent>
        <mc:AlternateContent xmlns:mc="http://schemas.openxmlformats.org/markup-compatibility/2006">
          <mc:Choice Requires="x14">
            <control shapeId="12308" r:id="rId14" name="Check Box 20">
              <controlPr defaultSize="0" autoFill="0" autoLine="0" autoPict="0">
                <anchor moveWithCells="1">
                  <from>
                    <xdr:col>14</xdr:col>
                    <xdr:colOff>228600</xdr:colOff>
                    <xdr:row>10</xdr:row>
                    <xdr:rowOff>0</xdr:rowOff>
                  </from>
                  <to>
                    <xdr:col>14</xdr:col>
                    <xdr:colOff>409575</xdr:colOff>
                    <xdr:row>10</xdr:row>
                    <xdr:rowOff>180975</xdr:rowOff>
                  </to>
                </anchor>
              </controlPr>
            </control>
          </mc:Choice>
        </mc:AlternateContent>
        <mc:AlternateContent xmlns:mc="http://schemas.openxmlformats.org/markup-compatibility/2006">
          <mc:Choice Requires="x14">
            <control shapeId="12307" r:id="rId15" name="Check Box 19">
              <controlPr defaultSize="0" autoFill="0" autoLine="0" autoPict="0">
                <anchor moveWithCells="1">
                  <from>
                    <xdr:col>2</xdr:col>
                    <xdr:colOff>228600</xdr:colOff>
                    <xdr:row>11</xdr:row>
                    <xdr:rowOff>0</xdr:rowOff>
                  </from>
                  <to>
                    <xdr:col>2</xdr:col>
                    <xdr:colOff>409575</xdr:colOff>
                    <xdr:row>11</xdr:row>
                    <xdr:rowOff>180975</xdr:rowOff>
                  </to>
                </anchor>
              </controlPr>
            </control>
          </mc:Choice>
        </mc:AlternateContent>
        <mc:AlternateContent xmlns:mc="http://schemas.openxmlformats.org/markup-compatibility/2006">
          <mc:Choice Requires="x14">
            <control shapeId="12306" r:id="rId16" name="Check Box 18">
              <controlPr defaultSize="0" autoFill="0" autoLine="0" autoPict="0">
                <anchor moveWithCells="1">
                  <from>
                    <xdr:col>14</xdr:col>
                    <xdr:colOff>228600</xdr:colOff>
                    <xdr:row>11</xdr:row>
                    <xdr:rowOff>0</xdr:rowOff>
                  </from>
                  <to>
                    <xdr:col>14</xdr:col>
                    <xdr:colOff>409575</xdr:colOff>
                    <xdr:row>11</xdr:row>
                    <xdr:rowOff>180975</xdr:rowOff>
                  </to>
                </anchor>
              </controlPr>
            </control>
          </mc:Choice>
        </mc:AlternateContent>
        <mc:AlternateContent xmlns:mc="http://schemas.openxmlformats.org/markup-compatibility/2006">
          <mc:Choice Requires="x14">
            <control shapeId="12305" r:id="rId17" name="Check Box 17">
              <controlPr defaultSize="0" autoFill="0" autoLine="0" autoPict="0">
                <anchor moveWithCells="1">
                  <from>
                    <xdr:col>2</xdr:col>
                    <xdr:colOff>228600</xdr:colOff>
                    <xdr:row>12</xdr:row>
                    <xdr:rowOff>0</xdr:rowOff>
                  </from>
                  <to>
                    <xdr:col>2</xdr:col>
                    <xdr:colOff>409575</xdr:colOff>
                    <xdr:row>12</xdr:row>
                    <xdr:rowOff>180975</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14</xdr:col>
                    <xdr:colOff>228600</xdr:colOff>
                    <xdr:row>12</xdr:row>
                    <xdr:rowOff>0</xdr:rowOff>
                  </from>
                  <to>
                    <xdr:col>14</xdr:col>
                    <xdr:colOff>409575</xdr:colOff>
                    <xdr:row>12</xdr:row>
                    <xdr:rowOff>180975</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2</xdr:col>
                    <xdr:colOff>228600</xdr:colOff>
                    <xdr:row>13</xdr:row>
                    <xdr:rowOff>0</xdr:rowOff>
                  </from>
                  <to>
                    <xdr:col>2</xdr:col>
                    <xdr:colOff>409575</xdr:colOff>
                    <xdr:row>13</xdr:row>
                    <xdr:rowOff>180975</xdr:rowOff>
                  </to>
                </anchor>
              </controlPr>
            </control>
          </mc:Choice>
        </mc:AlternateContent>
        <mc:AlternateContent xmlns:mc="http://schemas.openxmlformats.org/markup-compatibility/2006">
          <mc:Choice Requires="x14">
            <control shapeId="12302" r:id="rId20" name="Check Box 14">
              <controlPr defaultSize="0" autoFill="0" autoLine="0" autoPict="0">
                <anchor moveWithCells="1">
                  <from>
                    <xdr:col>14</xdr:col>
                    <xdr:colOff>228600</xdr:colOff>
                    <xdr:row>13</xdr:row>
                    <xdr:rowOff>0</xdr:rowOff>
                  </from>
                  <to>
                    <xdr:col>14</xdr:col>
                    <xdr:colOff>409575</xdr:colOff>
                    <xdr:row>13</xdr:row>
                    <xdr:rowOff>180975</xdr:rowOff>
                  </to>
                </anchor>
              </controlPr>
            </control>
          </mc:Choice>
        </mc:AlternateContent>
        <mc:AlternateContent xmlns:mc="http://schemas.openxmlformats.org/markup-compatibility/2006">
          <mc:Choice Requires="x14">
            <control shapeId="12301" r:id="rId21" name="Check Box 13">
              <controlPr defaultSize="0" autoFill="0" autoLine="0" autoPict="0">
                <anchor moveWithCells="1">
                  <from>
                    <xdr:col>2</xdr:col>
                    <xdr:colOff>228600</xdr:colOff>
                    <xdr:row>14</xdr:row>
                    <xdr:rowOff>0</xdr:rowOff>
                  </from>
                  <to>
                    <xdr:col>2</xdr:col>
                    <xdr:colOff>409575</xdr:colOff>
                    <xdr:row>14</xdr:row>
                    <xdr:rowOff>180975</xdr:rowOff>
                  </to>
                </anchor>
              </controlPr>
            </control>
          </mc:Choice>
        </mc:AlternateContent>
        <mc:AlternateContent xmlns:mc="http://schemas.openxmlformats.org/markup-compatibility/2006">
          <mc:Choice Requires="x14">
            <control shapeId="12300" r:id="rId22" name="Check Box 12">
              <controlPr defaultSize="0" autoFill="0" autoLine="0" autoPict="0">
                <anchor moveWithCells="1">
                  <from>
                    <xdr:col>14</xdr:col>
                    <xdr:colOff>228600</xdr:colOff>
                    <xdr:row>14</xdr:row>
                    <xdr:rowOff>0</xdr:rowOff>
                  </from>
                  <to>
                    <xdr:col>14</xdr:col>
                    <xdr:colOff>409575</xdr:colOff>
                    <xdr:row>14</xdr:row>
                    <xdr:rowOff>180975</xdr:rowOff>
                  </to>
                </anchor>
              </controlPr>
            </control>
          </mc:Choice>
        </mc:AlternateContent>
        <mc:AlternateContent xmlns:mc="http://schemas.openxmlformats.org/markup-compatibility/2006">
          <mc:Choice Requires="x14">
            <control shapeId="12299" r:id="rId23" name="Check Box 11">
              <controlPr defaultSize="0" autoFill="0" autoLine="0" autoPict="0">
                <anchor moveWithCells="1">
                  <from>
                    <xdr:col>2</xdr:col>
                    <xdr:colOff>228600</xdr:colOff>
                    <xdr:row>15</xdr:row>
                    <xdr:rowOff>0</xdr:rowOff>
                  </from>
                  <to>
                    <xdr:col>2</xdr:col>
                    <xdr:colOff>409575</xdr:colOff>
                    <xdr:row>15</xdr:row>
                    <xdr:rowOff>180975</xdr:rowOff>
                  </to>
                </anchor>
              </controlPr>
            </control>
          </mc:Choice>
        </mc:AlternateContent>
        <mc:AlternateContent xmlns:mc="http://schemas.openxmlformats.org/markup-compatibility/2006">
          <mc:Choice Requires="x14">
            <control shapeId="12298" r:id="rId24" name="Check Box 10">
              <controlPr defaultSize="0" autoFill="0" autoLine="0" autoPict="0">
                <anchor moveWithCells="1">
                  <from>
                    <xdr:col>14</xdr:col>
                    <xdr:colOff>228600</xdr:colOff>
                    <xdr:row>15</xdr:row>
                    <xdr:rowOff>0</xdr:rowOff>
                  </from>
                  <to>
                    <xdr:col>14</xdr:col>
                    <xdr:colOff>409575</xdr:colOff>
                    <xdr:row>15</xdr:row>
                    <xdr:rowOff>180975</xdr:rowOff>
                  </to>
                </anchor>
              </controlPr>
            </control>
          </mc:Choice>
        </mc:AlternateContent>
        <mc:AlternateContent xmlns:mc="http://schemas.openxmlformats.org/markup-compatibility/2006">
          <mc:Choice Requires="x14">
            <control shapeId="12297" r:id="rId25" name="Check Box 9">
              <controlPr defaultSize="0" autoFill="0" autoLine="0" autoPict="0">
                <anchor moveWithCells="1">
                  <from>
                    <xdr:col>2</xdr:col>
                    <xdr:colOff>228600</xdr:colOff>
                    <xdr:row>16</xdr:row>
                    <xdr:rowOff>0</xdr:rowOff>
                  </from>
                  <to>
                    <xdr:col>2</xdr:col>
                    <xdr:colOff>409575</xdr:colOff>
                    <xdr:row>16</xdr:row>
                    <xdr:rowOff>180975</xdr:rowOff>
                  </to>
                </anchor>
              </controlPr>
            </control>
          </mc:Choice>
        </mc:AlternateContent>
        <mc:AlternateContent xmlns:mc="http://schemas.openxmlformats.org/markup-compatibility/2006">
          <mc:Choice Requires="x14">
            <control shapeId="12296" r:id="rId26" name="Check Box 8">
              <controlPr defaultSize="0" autoFill="0" autoLine="0" autoPict="0">
                <anchor moveWithCells="1">
                  <from>
                    <xdr:col>14</xdr:col>
                    <xdr:colOff>228600</xdr:colOff>
                    <xdr:row>16</xdr:row>
                    <xdr:rowOff>0</xdr:rowOff>
                  </from>
                  <to>
                    <xdr:col>14</xdr:col>
                    <xdr:colOff>409575</xdr:colOff>
                    <xdr:row>16</xdr:row>
                    <xdr:rowOff>180975</xdr:rowOff>
                  </to>
                </anchor>
              </controlPr>
            </control>
          </mc:Choice>
        </mc:AlternateContent>
        <mc:AlternateContent xmlns:mc="http://schemas.openxmlformats.org/markup-compatibility/2006">
          <mc:Choice Requires="x14">
            <control shapeId="12295" r:id="rId27" name="Check Box 7">
              <controlPr defaultSize="0" autoFill="0" autoLine="0" autoPict="0">
                <anchor moveWithCells="1">
                  <from>
                    <xdr:col>2</xdr:col>
                    <xdr:colOff>228600</xdr:colOff>
                    <xdr:row>17</xdr:row>
                    <xdr:rowOff>0</xdr:rowOff>
                  </from>
                  <to>
                    <xdr:col>2</xdr:col>
                    <xdr:colOff>409575</xdr:colOff>
                    <xdr:row>17</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Y68"/>
  <sheetViews>
    <sheetView showGridLines="0" workbookViewId="0"/>
  </sheetViews>
  <sheetFormatPr defaultColWidth="9.1328125" defaultRowHeight="14.25" x14ac:dyDescent="0.45"/>
  <cols>
    <col min="1" max="1134" width="6.265625" style="16" customWidth="1"/>
    <col min="1135" max="16384" width="9.1328125" style="16"/>
  </cols>
  <sheetData>
    <row r="1" spans="1:77" ht="20.100000000000001" customHeight="1" x14ac:dyDescent="0.45">
      <c r="A1" s="17"/>
      <c r="B1" s="18"/>
      <c r="AA1" s="19"/>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row>
    <row r="2" spans="1:77" ht="20.100000000000001" customHeight="1" x14ac:dyDescent="0.45">
      <c r="A2" s="17"/>
      <c r="B2" s="21"/>
      <c r="AA2" s="19"/>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row>
    <row r="3" spans="1:77" ht="20.100000000000001" customHeight="1" x14ac:dyDescent="0.45">
      <c r="A3" s="17"/>
      <c r="B3" s="37" t="s">
        <v>159</v>
      </c>
      <c r="C3" s="38"/>
      <c r="D3" s="38"/>
      <c r="E3" s="38"/>
      <c r="F3" s="38"/>
      <c r="G3" s="38"/>
      <c r="H3" s="38"/>
      <c r="I3" s="38"/>
      <c r="J3" s="38"/>
      <c r="K3" s="38"/>
      <c r="L3" s="38"/>
      <c r="M3" s="38"/>
      <c r="N3" s="38"/>
      <c r="O3" s="38"/>
      <c r="P3" s="38"/>
      <c r="Q3" s="38"/>
      <c r="R3" s="38"/>
      <c r="S3" s="38"/>
      <c r="T3" s="38"/>
      <c r="U3" s="38"/>
      <c r="V3" s="38"/>
      <c r="W3" s="38"/>
      <c r="X3" s="38"/>
      <c r="Y3" s="38"/>
      <c r="Z3" s="39"/>
      <c r="AA3" s="19"/>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ht="20.100000000000001" customHeight="1" x14ac:dyDescent="0.45">
      <c r="A4" s="17"/>
      <c r="B4" s="21"/>
      <c r="AA4" s="19"/>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spans="1:77" ht="37.5" customHeight="1" x14ac:dyDescent="0.45">
      <c r="A5" s="17"/>
      <c r="B5" s="40" t="s">
        <v>160</v>
      </c>
      <c r="C5" s="41"/>
      <c r="D5" s="41"/>
      <c r="E5" s="41"/>
      <c r="F5" s="41"/>
      <c r="G5" s="41"/>
      <c r="H5" s="41"/>
      <c r="I5" s="41"/>
      <c r="J5" s="41"/>
      <c r="K5" s="41"/>
      <c r="L5" s="41"/>
      <c r="M5" s="41"/>
      <c r="N5" s="41"/>
      <c r="O5" s="41"/>
      <c r="P5" s="41"/>
      <c r="Q5" s="41"/>
      <c r="R5" s="41"/>
      <c r="S5" s="41"/>
      <c r="T5" s="41"/>
      <c r="U5" s="41"/>
      <c r="V5" s="41"/>
      <c r="W5" s="41"/>
      <c r="X5" s="41"/>
      <c r="Y5" s="41"/>
      <c r="Z5" s="42"/>
      <c r="AA5" s="19"/>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spans="1:77" ht="20.100000000000001" customHeight="1" x14ac:dyDescent="0.45">
      <c r="A6" s="17"/>
      <c r="B6" s="21"/>
      <c r="C6" s="22"/>
      <c r="D6" s="22"/>
      <c r="E6" s="22"/>
      <c r="F6" s="22"/>
      <c r="G6" s="22"/>
      <c r="H6" s="22"/>
      <c r="I6" s="22"/>
      <c r="J6" s="22"/>
      <c r="K6" s="22"/>
      <c r="L6" s="22"/>
      <c r="M6" s="22"/>
      <c r="N6" s="22"/>
      <c r="O6" s="22"/>
      <c r="P6" s="22"/>
      <c r="Q6" s="22"/>
      <c r="R6" s="22"/>
      <c r="S6" s="22"/>
      <c r="T6" s="22"/>
      <c r="U6" s="22"/>
      <c r="V6" s="22"/>
      <c r="W6" s="22"/>
      <c r="X6" s="22"/>
      <c r="Y6" s="22"/>
      <c r="Z6" s="22"/>
      <c r="AA6" s="19"/>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spans="1:77" ht="20.100000000000001" customHeight="1" x14ac:dyDescent="0.45">
      <c r="A7" s="17"/>
      <c r="B7" s="21" t="s">
        <v>161</v>
      </c>
      <c r="C7" s="45" t="s">
        <v>162</v>
      </c>
      <c r="D7" s="45"/>
      <c r="E7" s="45"/>
      <c r="F7" s="45"/>
      <c r="G7" s="45"/>
      <c r="H7" s="45"/>
      <c r="I7" s="45"/>
      <c r="J7" s="45"/>
      <c r="K7" s="45"/>
      <c r="L7" s="45"/>
      <c r="M7" s="45"/>
      <c r="N7" s="45"/>
      <c r="O7" s="45"/>
      <c r="P7" s="45"/>
      <c r="Q7" s="45"/>
      <c r="R7" s="45"/>
      <c r="S7" s="45"/>
      <c r="T7" s="45"/>
      <c r="U7" s="45"/>
      <c r="V7" s="45"/>
      <c r="W7" s="45"/>
      <c r="X7" s="45"/>
      <c r="Y7" s="45"/>
      <c r="Z7" s="46"/>
      <c r="AA7" s="19"/>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spans="1:77" ht="20.100000000000001" customHeight="1" x14ac:dyDescent="0.45">
      <c r="A8" s="17"/>
      <c r="B8" s="21"/>
      <c r="C8" s="51"/>
      <c r="D8" s="51"/>
      <c r="E8" s="51"/>
      <c r="F8" s="51"/>
      <c r="G8" s="51"/>
      <c r="H8" s="51"/>
      <c r="I8" s="51"/>
      <c r="J8" s="51" t="s">
        <v>163</v>
      </c>
      <c r="K8" s="51"/>
      <c r="L8" s="51"/>
      <c r="M8" s="51"/>
      <c r="N8" s="51"/>
      <c r="O8" s="51"/>
      <c r="P8" s="51"/>
      <c r="Q8" s="51"/>
      <c r="R8" s="51"/>
      <c r="S8" s="51"/>
      <c r="T8" s="51"/>
      <c r="U8" s="51"/>
      <c r="V8" s="24" t="s">
        <v>41</v>
      </c>
      <c r="W8" s="54"/>
      <c r="X8" s="55"/>
      <c r="Y8" s="56"/>
      <c r="Z8" s="23"/>
      <c r="AA8" s="19"/>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spans="1:77" ht="20.100000000000001" customHeight="1" x14ac:dyDescent="0.45">
      <c r="A9" s="17"/>
      <c r="B9" s="21"/>
      <c r="C9" s="51"/>
      <c r="D9" s="51"/>
      <c r="E9" s="51"/>
      <c r="F9" s="51"/>
      <c r="G9" s="51"/>
      <c r="H9" s="51"/>
      <c r="I9" s="51"/>
      <c r="J9" s="51" t="s">
        <v>164</v>
      </c>
      <c r="K9" s="51"/>
      <c r="L9" s="51"/>
      <c r="M9" s="51"/>
      <c r="N9" s="51"/>
      <c r="O9" s="51"/>
      <c r="P9" s="51"/>
      <c r="Q9" s="51"/>
      <c r="R9" s="51"/>
      <c r="S9" s="51"/>
      <c r="T9" s="51"/>
      <c r="U9" s="51"/>
      <c r="V9" s="24" t="s">
        <v>41</v>
      </c>
      <c r="W9" s="54"/>
      <c r="X9" s="55"/>
      <c r="Y9" s="56"/>
      <c r="Z9" s="23"/>
      <c r="AA9" s="19"/>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spans="1:77" ht="20.100000000000001" customHeight="1" x14ac:dyDescent="0.45">
      <c r="A10" s="17"/>
      <c r="B10" s="21"/>
      <c r="C10" s="51"/>
      <c r="D10" s="51"/>
      <c r="E10" s="51"/>
      <c r="F10" s="51"/>
      <c r="G10" s="51"/>
      <c r="H10" s="51"/>
      <c r="I10" s="51"/>
      <c r="J10" s="51" t="s">
        <v>165</v>
      </c>
      <c r="K10" s="51"/>
      <c r="L10" s="51"/>
      <c r="M10" s="51"/>
      <c r="N10" s="51"/>
      <c r="O10" s="51"/>
      <c r="P10" s="51"/>
      <c r="Q10" s="51"/>
      <c r="R10" s="51"/>
      <c r="S10" s="51"/>
      <c r="T10" s="51"/>
      <c r="U10" s="51"/>
      <c r="V10" s="24" t="s">
        <v>41</v>
      </c>
      <c r="W10" s="54"/>
      <c r="X10" s="55"/>
      <c r="Y10" s="56"/>
      <c r="Z10" s="23"/>
      <c r="AA10" s="19"/>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spans="1:77" ht="20.100000000000001" customHeight="1" x14ac:dyDescent="0.45">
      <c r="A11" s="17"/>
      <c r="B11" s="21"/>
      <c r="C11" s="51"/>
      <c r="D11" s="51"/>
      <c r="E11" s="51"/>
      <c r="F11" s="51"/>
      <c r="G11" s="51"/>
      <c r="H11" s="51"/>
      <c r="I11" s="51"/>
      <c r="J11" s="51" t="s">
        <v>166</v>
      </c>
      <c r="K11" s="51"/>
      <c r="L11" s="51"/>
      <c r="M11" s="51"/>
      <c r="N11" s="51"/>
      <c r="O11" s="51"/>
      <c r="P11" s="51"/>
      <c r="Q11" s="51"/>
      <c r="R11" s="51"/>
      <c r="S11" s="51"/>
      <c r="T11" s="51"/>
      <c r="U11" s="51"/>
      <c r="V11" s="24" t="s">
        <v>41</v>
      </c>
      <c r="W11" s="54"/>
      <c r="X11" s="55"/>
      <c r="Y11" s="56"/>
      <c r="Z11" s="23"/>
      <c r="AA11" s="19"/>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spans="1:77" ht="20.100000000000001" customHeight="1" x14ac:dyDescent="0.45">
      <c r="A12" s="17"/>
      <c r="B12" s="21"/>
      <c r="C12" s="25" t="str">
        <f>IF(OR(AND(ISBLANK(W8) = FALSE,ISNUMBER(W8) = FALSE),AND(ISBLANK(W9) = FALSE,ISNUMBER(W9) = FALSE),AND(ISBLANK(W10) = FALSE,ISNUMBER(W10) = FALSE),AND(ISBLANK(W11) = FALSE,ISNUMBER(W11) = FALSE)), "ERROR: Please enter a decimal or leave blank.", "")</f>
        <v/>
      </c>
      <c r="AA12" s="19"/>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spans="1:77" ht="20.100000000000001" customHeight="1" x14ac:dyDescent="0.45">
      <c r="A13" s="17"/>
      <c r="B13" s="21"/>
      <c r="C13" s="22"/>
      <c r="D13" s="22"/>
      <c r="E13" s="22"/>
      <c r="F13" s="22"/>
      <c r="G13" s="22"/>
      <c r="H13" s="22"/>
      <c r="I13" s="22"/>
      <c r="J13" s="22"/>
      <c r="K13" s="22"/>
      <c r="L13" s="22"/>
      <c r="M13" s="22"/>
      <c r="N13" s="22"/>
      <c r="O13" s="22"/>
      <c r="P13" s="22"/>
      <c r="Q13" s="22"/>
      <c r="R13" s="22"/>
      <c r="S13" s="22"/>
      <c r="T13" s="22"/>
      <c r="U13" s="22"/>
      <c r="V13" s="22"/>
      <c r="W13" s="22"/>
      <c r="X13" s="22"/>
      <c r="Y13" s="22"/>
      <c r="Z13" s="22"/>
      <c r="AA13" s="19"/>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ht="20.100000000000001" customHeight="1" x14ac:dyDescent="0.45">
      <c r="A14" s="17"/>
      <c r="B14" s="21" t="s">
        <v>167</v>
      </c>
      <c r="C14" s="45" t="s">
        <v>168</v>
      </c>
      <c r="D14" s="45"/>
      <c r="E14" s="45"/>
      <c r="F14" s="45"/>
      <c r="G14" s="45"/>
      <c r="H14" s="45"/>
      <c r="I14" s="45"/>
      <c r="J14" s="45"/>
      <c r="K14" s="45"/>
      <c r="L14" s="45"/>
      <c r="M14" s="45"/>
      <c r="N14" s="45"/>
      <c r="O14" s="45"/>
      <c r="P14" s="45"/>
      <c r="Q14" s="45"/>
      <c r="R14" s="45"/>
      <c r="S14" s="45"/>
      <c r="T14" s="45"/>
      <c r="U14" s="45"/>
      <c r="V14" s="45"/>
      <c r="W14" s="45"/>
      <c r="X14" s="45"/>
      <c r="Y14" s="45"/>
      <c r="Z14" s="46"/>
      <c r="AA14" s="19"/>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ht="20.100000000000001" customHeight="1" x14ac:dyDescent="0.45">
      <c r="A15" s="17"/>
      <c r="B15" s="21"/>
      <c r="C15" s="51"/>
      <c r="D15" s="51"/>
      <c r="E15" s="51"/>
      <c r="F15" s="51"/>
      <c r="G15" s="51"/>
      <c r="H15" s="51"/>
      <c r="I15" s="51"/>
      <c r="J15" s="51" t="s">
        <v>169</v>
      </c>
      <c r="K15" s="51"/>
      <c r="L15" s="51"/>
      <c r="M15" s="51"/>
      <c r="N15" s="51"/>
      <c r="O15" s="51"/>
      <c r="P15" s="51"/>
      <c r="Q15" s="51"/>
      <c r="R15" s="51"/>
      <c r="S15" s="51"/>
      <c r="T15" s="51"/>
      <c r="U15" s="51"/>
      <c r="V15" s="24" t="s">
        <v>41</v>
      </c>
      <c r="W15" s="54"/>
      <c r="X15" s="55"/>
      <c r="Y15" s="56"/>
      <c r="Z15" s="23"/>
      <c r="AA15" s="19"/>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pans="1:77" ht="20.100000000000001" customHeight="1" x14ac:dyDescent="0.45">
      <c r="A16" s="17"/>
      <c r="B16" s="21"/>
      <c r="C16" s="51"/>
      <c r="D16" s="51"/>
      <c r="E16" s="51"/>
      <c r="F16" s="51"/>
      <c r="G16" s="51"/>
      <c r="H16" s="51"/>
      <c r="I16" s="51"/>
      <c r="J16" s="51" t="s">
        <v>170</v>
      </c>
      <c r="K16" s="51"/>
      <c r="L16" s="51"/>
      <c r="M16" s="51"/>
      <c r="N16" s="51"/>
      <c r="O16" s="51"/>
      <c r="P16" s="51"/>
      <c r="Q16" s="51"/>
      <c r="R16" s="51"/>
      <c r="S16" s="51"/>
      <c r="T16" s="51"/>
      <c r="U16" s="51"/>
      <c r="V16" s="24" t="s">
        <v>41</v>
      </c>
      <c r="W16" s="54"/>
      <c r="X16" s="55"/>
      <c r="Y16" s="56"/>
      <c r="Z16" s="23"/>
      <c r="AA16" s="19"/>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row>
    <row r="17" spans="1:77" ht="31.15" customHeight="1" x14ac:dyDescent="0.45">
      <c r="A17" s="17"/>
      <c r="B17" s="21"/>
      <c r="C17" s="51"/>
      <c r="D17" s="51"/>
      <c r="E17" s="51"/>
      <c r="F17" s="51"/>
      <c r="G17" s="51"/>
      <c r="H17" s="51"/>
      <c r="I17" s="51"/>
      <c r="J17" s="51" t="s">
        <v>605</v>
      </c>
      <c r="K17" s="51"/>
      <c r="L17" s="51"/>
      <c r="M17" s="51"/>
      <c r="N17" s="77"/>
      <c r="O17" s="47"/>
      <c r="P17" s="48"/>
      <c r="Q17" s="49"/>
      <c r="R17" s="23"/>
      <c r="S17" s="51"/>
      <c r="T17" s="51"/>
      <c r="U17" s="51"/>
      <c r="V17" s="24" t="s">
        <v>41</v>
      </c>
      <c r="W17" s="54"/>
      <c r="X17" s="55"/>
      <c r="Y17" s="56"/>
      <c r="Z17" s="23"/>
      <c r="AA17" s="19"/>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spans="1:77" ht="20.100000000000001" customHeight="1" x14ac:dyDescent="0.45">
      <c r="A18" s="17"/>
      <c r="B18" s="21"/>
      <c r="C18" s="25" t="str">
        <f>IF(OR(AND(ISBLANK(W15) = FALSE,ISNUMBER(W15) = FALSE),AND(ISBLANK(W16) = FALSE,ISNUMBER(W16) = FALSE),AND(ISBLANK(W17) = FALSE,ISNUMBER(W17) = FALSE)), "ERROR: Please enter a decimal or leave blank.", "")</f>
        <v/>
      </c>
      <c r="AA18" s="19"/>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spans="1:77" ht="20.100000000000001" customHeight="1" x14ac:dyDescent="0.45">
      <c r="A19" s="17"/>
      <c r="B19" s="21"/>
      <c r="C19" s="22"/>
      <c r="D19" s="22"/>
      <c r="E19" s="22"/>
      <c r="F19" s="22"/>
      <c r="G19" s="22"/>
      <c r="H19" s="22"/>
      <c r="I19" s="22"/>
      <c r="J19" s="22"/>
      <c r="K19" s="22"/>
      <c r="L19" s="22"/>
      <c r="M19" s="22"/>
      <c r="N19" s="22"/>
      <c r="O19" s="22"/>
      <c r="P19" s="22"/>
      <c r="Q19" s="22"/>
      <c r="R19" s="22"/>
      <c r="S19" s="22"/>
      <c r="T19" s="22"/>
      <c r="U19" s="22"/>
      <c r="V19" s="22"/>
      <c r="W19" s="22"/>
      <c r="X19" s="22"/>
      <c r="Y19" s="22"/>
      <c r="Z19" s="22"/>
      <c r="AA19" s="19"/>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spans="1:77" ht="20.100000000000001" customHeight="1" x14ac:dyDescent="0.45">
      <c r="A20" s="17"/>
      <c r="B20" s="21" t="s">
        <v>171</v>
      </c>
      <c r="C20" s="45" t="s">
        <v>172</v>
      </c>
      <c r="D20" s="45"/>
      <c r="E20" s="45"/>
      <c r="F20" s="45"/>
      <c r="G20" s="45"/>
      <c r="H20" s="45"/>
      <c r="I20" s="45"/>
      <c r="J20" s="45"/>
      <c r="K20" s="45"/>
      <c r="L20" s="45"/>
      <c r="M20" s="45"/>
      <c r="N20" s="45"/>
      <c r="O20" s="45"/>
      <c r="P20" s="45"/>
      <c r="Q20" s="45"/>
      <c r="R20" s="45"/>
      <c r="S20" s="45"/>
      <c r="T20" s="45"/>
      <c r="U20" s="45"/>
      <c r="V20" s="24" t="s">
        <v>41</v>
      </c>
      <c r="W20" s="54"/>
      <c r="X20" s="55"/>
      <c r="Y20" s="56"/>
      <c r="Z20" s="23"/>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row>
    <row r="21" spans="1:77" ht="20.100000000000001" customHeight="1" x14ac:dyDescent="0.45">
      <c r="A21" s="17"/>
      <c r="B21" s="21"/>
      <c r="C21" s="25" t="str">
        <f>IF(AND(ISBLANK(W20) = FALSE,ISNUMBER(W20) = FALSE), "ERROR: Please enter a decimal.", "")</f>
        <v/>
      </c>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spans="1:77" ht="20.100000000000001" customHeight="1" x14ac:dyDescent="0.45">
      <c r="A22" s="17"/>
      <c r="B22" s="21"/>
      <c r="C22" s="22"/>
      <c r="D22" s="22"/>
      <c r="E22" s="22"/>
      <c r="F22" s="22"/>
      <c r="G22" s="22"/>
      <c r="H22" s="22"/>
      <c r="I22" s="22"/>
      <c r="J22" s="22"/>
      <c r="K22" s="22"/>
      <c r="L22" s="22"/>
      <c r="M22" s="22"/>
      <c r="N22" s="22"/>
      <c r="O22" s="22"/>
      <c r="P22" s="22"/>
      <c r="Q22" s="22"/>
      <c r="R22" s="22"/>
      <c r="S22" s="22"/>
      <c r="T22" s="22"/>
      <c r="U22" s="22"/>
      <c r="V22" s="22"/>
      <c r="W22" s="22"/>
      <c r="X22" s="22"/>
      <c r="Y22" s="22"/>
      <c r="Z22" s="22"/>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spans="1:77" ht="20.100000000000001" customHeight="1" x14ac:dyDescent="0.45">
      <c r="A23" s="17"/>
      <c r="B23" s="21" t="s">
        <v>173</v>
      </c>
      <c r="C23" s="45" t="s">
        <v>174</v>
      </c>
      <c r="D23" s="45"/>
      <c r="E23" s="45"/>
      <c r="F23" s="45"/>
      <c r="G23" s="45"/>
      <c r="H23" s="45"/>
      <c r="I23" s="45"/>
      <c r="J23" s="45"/>
      <c r="K23" s="45"/>
      <c r="L23" s="45"/>
      <c r="M23" s="45"/>
      <c r="N23" s="45"/>
      <c r="O23" s="45"/>
      <c r="P23" s="45"/>
      <c r="Q23" s="45"/>
      <c r="R23" s="45"/>
      <c r="S23" s="45"/>
      <c r="T23" s="45"/>
      <c r="U23" s="45"/>
      <c r="V23" s="45"/>
      <c r="W23" s="45"/>
      <c r="X23" s="45"/>
      <c r="Y23" s="45"/>
      <c r="Z23" s="46"/>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pans="1:77" ht="20.100000000000001" customHeight="1" x14ac:dyDescent="0.45">
      <c r="A24" s="17"/>
      <c r="B24" s="21"/>
      <c r="C24" s="51"/>
      <c r="D24" s="51"/>
      <c r="E24" s="51"/>
      <c r="F24" s="51"/>
      <c r="G24" s="51"/>
      <c r="H24" s="51"/>
      <c r="I24" s="51"/>
      <c r="J24" s="51" t="s">
        <v>175</v>
      </c>
      <c r="K24" s="51"/>
      <c r="L24" s="51"/>
      <c r="M24" s="51"/>
      <c r="N24" s="51"/>
      <c r="O24" s="51"/>
      <c r="P24" s="51"/>
      <c r="Q24" s="51"/>
      <c r="R24" s="51"/>
      <c r="S24" s="51"/>
      <c r="T24" s="51"/>
      <c r="U24" s="51"/>
      <c r="V24" s="24" t="s">
        <v>41</v>
      </c>
      <c r="W24" s="54"/>
      <c r="X24" s="55"/>
      <c r="Y24" s="56"/>
      <c r="Z24" s="23"/>
      <c r="AA24" s="19"/>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row>
    <row r="25" spans="1:77" ht="20.100000000000001" customHeight="1" x14ac:dyDescent="0.45">
      <c r="A25" s="17"/>
      <c r="B25" s="21"/>
      <c r="C25" s="51"/>
      <c r="D25" s="51"/>
      <c r="E25" s="51"/>
      <c r="F25" s="51"/>
      <c r="G25" s="51"/>
      <c r="H25" s="51"/>
      <c r="I25" s="51"/>
      <c r="J25" s="51" t="s">
        <v>176</v>
      </c>
      <c r="K25" s="51"/>
      <c r="L25" s="51"/>
      <c r="M25" s="51"/>
      <c r="N25" s="51"/>
      <c r="O25" s="51"/>
      <c r="P25" s="51"/>
      <c r="Q25" s="51"/>
      <c r="R25" s="51"/>
      <c r="S25" s="51"/>
      <c r="T25" s="51"/>
      <c r="U25" s="51"/>
      <c r="V25" s="24" t="s">
        <v>41</v>
      </c>
      <c r="W25" s="54"/>
      <c r="X25" s="55"/>
      <c r="Y25" s="56"/>
      <c r="Z25" s="23"/>
      <c r="AA25" s="19"/>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pans="1:77" ht="20.100000000000001" customHeight="1" x14ac:dyDescent="0.45">
      <c r="A26" s="17"/>
      <c r="B26" s="21"/>
      <c r="C26" s="25" t="str">
        <f>IF(OR(AND(ISBLANK(W24) = FALSE,ISNUMBER(W24) = FALSE),AND(ISBLANK(W25) = FALSE,ISNUMBER(W25) = FALSE)), "ERROR: Please enter a decimal or leave blank.", "")</f>
        <v/>
      </c>
      <c r="AA26" s="19"/>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pans="1:77" ht="20.100000000000001" customHeight="1" x14ac:dyDescent="0.45">
      <c r="A27" s="17"/>
      <c r="B27" s="21"/>
      <c r="C27" s="22"/>
      <c r="D27" s="22"/>
      <c r="E27" s="22"/>
      <c r="F27" s="22"/>
      <c r="G27" s="22"/>
      <c r="H27" s="22"/>
      <c r="I27" s="22"/>
      <c r="J27" s="22"/>
      <c r="K27" s="22"/>
      <c r="L27" s="22"/>
      <c r="M27" s="22"/>
      <c r="N27" s="22"/>
      <c r="O27" s="22"/>
      <c r="P27" s="22"/>
      <c r="Q27" s="22"/>
      <c r="R27" s="22"/>
      <c r="S27" s="22"/>
      <c r="T27" s="22"/>
      <c r="U27" s="22"/>
      <c r="V27" s="22"/>
      <c r="W27" s="22"/>
      <c r="X27" s="22"/>
      <c r="Y27" s="22"/>
      <c r="Z27" s="22"/>
      <c r="AA27" s="19"/>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row>
    <row r="28" spans="1:77" ht="20.100000000000001" customHeight="1" x14ac:dyDescent="0.45">
      <c r="A28" s="17"/>
      <c r="B28" s="21" t="s">
        <v>177</v>
      </c>
      <c r="C28" s="45" t="s">
        <v>178</v>
      </c>
      <c r="D28" s="45"/>
      <c r="E28" s="45"/>
      <c r="F28" s="45"/>
      <c r="G28" s="45"/>
      <c r="H28" s="45"/>
      <c r="I28" s="45"/>
      <c r="J28" s="45"/>
      <c r="K28" s="45"/>
      <c r="L28" s="45"/>
      <c r="M28" s="45"/>
      <c r="N28" s="45"/>
      <c r="O28" s="45"/>
      <c r="P28" s="45"/>
      <c r="Q28" s="45"/>
      <c r="R28" s="45"/>
      <c r="S28" s="45"/>
      <c r="T28" s="45"/>
      <c r="U28" s="45"/>
      <c r="V28" s="45"/>
      <c r="W28" s="45"/>
      <c r="X28" s="45"/>
      <c r="Y28" s="45"/>
      <c r="Z28" s="46"/>
      <c r="AA28" s="19"/>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pans="1:77" ht="20.100000000000001" customHeight="1" x14ac:dyDescent="0.45">
      <c r="A29" s="17"/>
      <c r="B29" s="21"/>
      <c r="C29" s="51"/>
      <c r="D29" s="51"/>
      <c r="E29" s="51"/>
      <c r="F29" s="51"/>
      <c r="G29" s="51"/>
      <c r="H29" s="51"/>
      <c r="I29" s="51"/>
      <c r="J29" s="51" t="s">
        <v>179</v>
      </c>
      <c r="K29" s="51"/>
      <c r="L29" s="51"/>
      <c r="M29" s="51"/>
      <c r="N29" s="51"/>
      <c r="O29" s="51"/>
      <c r="P29" s="51"/>
      <c r="Q29" s="51"/>
      <c r="R29" s="51"/>
      <c r="S29" s="51"/>
      <c r="T29" s="51"/>
      <c r="U29" s="51"/>
      <c r="V29" s="24" t="s">
        <v>41</v>
      </c>
      <c r="W29" s="54"/>
      <c r="X29" s="55"/>
      <c r="Y29" s="56"/>
      <c r="Z29" s="23"/>
      <c r="AA29" s="19"/>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pans="1:77" ht="20.100000000000001" customHeight="1" x14ac:dyDescent="0.45">
      <c r="A30" s="17"/>
      <c r="B30" s="21"/>
      <c r="C30" s="51"/>
      <c r="D30" s="51"/>
      <c r="E30" s="51"/>
      <c r="F30" s="51"/>
      <c r="G30" s="51"/>
      <c r="H30" s="51"/>
      <c r="I30" s="51"/>
      <c r="J30" s="51" t="s">
        <v>180</v>
      </c>
      <c r="K30" s="51"/>
      <c r="L30" s="51"/>
      <c r="M30" s="51"/>
      <c r="N30" s="51"/>
      <c r="O30" s="51"/>
      <c r="P30" s="51"/>
      <c r="Q30" s="51"/>
      <c r="R30" s="51"/>
      <c r="S30" s="51"/>
      <c r="T30" s="51"/>
      <c r="U30" s="51"/>
      <c r="V30" s="24" t="s">
        <v>41</v>
      </c>
      <c r="W30" s="54"/>
      <c r="X30" s="55"/>
      <c r="Y30" s="56"/>
      <c r="Z30" s="23"/>
      <c r="AA30" s="19"/>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spans="1:77" ht="20.100000000000001" customHeight="1" x14ac:dyDescent="0.45">
      <c r="A31" s="17"/>
      <c r="B31" s="21"/>
      <c r="C31" s="51"/>
      <c r="D31" s="51"/>
      <c r="E31" s="51"/>
      <c r="F31" s="51"/>
      <c r="G31" s="51"/>
      <c r="H31" s="51"/>
      <c r="I31" s="51"/>
      <c r="J31" s="51" t="s">
        <v>181</v>
      </c>
      <c r="K31" s="51"/>
      <c r="L31" s="51"/>
      <c r="M31" s="51"/>
      <c r="N31" s="51"/>
      <c r="O31" s="51"/>
      <c r="P31" s="51"/>
      <c r="Q31" s="51"/>
      <c r="R31" s="51"/>
      <c r="S31" s="51"/>
      <c r="T31" s="51"/>
      <c r="U31" s="51"/>
      <c r="V31" s="24" t="s">
        <v>41</v>
      </c>
      <c r="W31" s="54"/>
      <c r="X31" s="55"/>
      <c r="Y31" s="56"/>
      <c r="Z31" s="23"/>
      <c r="AA31" s="19"/>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row>
    <row r="32" spans="1:77" ht="20.100000000000001" customHeight="1" x14ac:dyDescent="0.45">
      <c r="A32" s="17"/>
      <c r="B32" s="21"/>
      <c r="C32" s="25" t="str">
        <f>IF(OR(AND(ISBLANK(W29) = FALSE,ISNUMBER(W29) = FALSE),AND(ISBLANK(W30) = FALSE,ISNUMBER(W30) = FALSE),AND(ISBLANK(W31) = FALSE,ISNUMBER(W31) = FALSE)), "ERROR: Please enter a decimal or leave blank.", "")</f>
        <v/>
      </c>
      <c r="AA32" s="19"/>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row>
    <row r="33" spans="1:77" ht="20.100000000000001" customHeight="1" x14ac:dyDescent="0.45">
      <c r="A33" s="17"/>
      <c r="B33" s="21"/>
      <c r="C33" s="22"/>
      <c r="D33" s="22"/>
      <c r="E33" s="22"/>
      <c r="F33" s="22"/>
      <c r="G33" s="22"/>
      <c r="H33" s="22"/>
      <c r="I33" s="22"/>
      <c r="J33" s="22"/>
      <c r="K33" s="22"/>
      <c r="L33" s="22"/>
      <c r="M33" s="22"/>
      <c r="N33" s="22"/>
      <c r="O33" s="22"/>
      <c r="P33" s="22"/>
      <c r="Q33" s="22"/>
      <c r="R33" s="22"/>
      <c r="S33" s="22"/>
      <c r="T33" s="22"/>
      <c r="U33" s="22"/>
      <c r="V33" s="22"/>
      <c r="W33" s="22"/>
      <c r="X33" s="22"/>
      <c r="Y33" s="22"/>
      <c r="Z33" s="22"/>
      <c r="AA33" s="19"/>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row>
    <row r="34" spans="1:77" ht="20.100000000000001" customHeight="1" x14ac:dyDescent="0.45">
      <c r="A34" s="17"/>
      <c r="B34" s="21" t="s">
        <v>182</v>
      </c>
      <c r="C34" s="45" t="s">
        <v>183</v>
      </c>
      <c r="D34" s="45"/>
      <c r="E34" s="45"/>
      <c r="F34" s="45"/>
      <c r="G34" s="45"/>
      <c r="H34" s="45"/>
      <c r="I34" s="45"/>
      <c r="J34" s="45"/>
      <c r="K34" s="45"/>
      <c r="L34" s="45"/>
      <c r="M34" s="45"/>
      <c r="N34" s="45"/>
      <c r="O34" s="45"/>
      <c r="P34" s="45"/>
      <c r="Q34" s="45"/>
      <c r="R34" s="45"/>
      <c r="S34" s="45"/>
      <c r="T34" s="45"/>
      <c r="U34" s="45"/>
      <c r="V34" s="45"/>
      <c r="W34" s="45"/>
      <c r="X34" s="45"/>
      <c r="Y34" s="45"/>
      <c r="Z34" s="46"/>
      <c r="AA34" s="19"/>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row>
    <row r="35" spans="1:77" ht="20.100000000000001" customHeight="1" x14ac:dyDescent="0.45">
      <c r="A35" s="17"/>
      <c r="B35" s="21"/>
      <c r="C35" s="51"/>
      <c r="D35" s="51"/>
      <c r="E35" s="51"/>
      <c r="F35" s="51"/>
      <c r="G35" s="51"/>
      <c r="H35" s="51"/>
      <c r="I35" s="51"/>
      <c r="J35" s="51" t="s">
        <v>184</v>
      </c>
      <c r="K35" s="51"/>
      <c r="L35" s="51"/>
      <c r="M35" s="51"/>
      <c r="N35" s="51"/>
      <c r="O35" s="51"/>
      <c r="P35" s="51"/>
      <c r="Q35" s="51"/>
      <c r="R35" s="51"/>
      <c r="S35" s="51"/>
      <c r="T35" s="51"/>
      <c r="U35" s="51"/>
      <c r="V35" s="24" t="s">
        <v>41</v>
      </c>
      <c r="W35" s="54"/>
      <c r="X35" s="55"/>
      <c r="Y35" s="56"/>
      <c r="Z35" s="23"/>
      <c r="AA35" s="19"/>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spans="1:77" ht="20.100000000000001" customHeight="1" x14ac:dyDescent="0.45">
      <c r="A36" s="17"/>
      <c r="B36" s="21"/>
      <c r="C36" s="51"/>
      <c r="D36" s="51"/>
      <c r="E36" s="51"/>
      <c r="F36" s="51"/>
      <c r="G36" s="51"/>
      <c r="H36" s="51"/>
      <c r="I36" s="51"/>
      <c r="J36" s="51" t="s">
        <v>185</v>
      </c>
      <c r="K36" s="51"/>
      <c r="L36" s="51"/>
      <c r="M36" s="51"/>
      <c r="N36" s="51"/>
      <c r="O36" s="51"/>
      <c r="P36" s="51"/>
      <c r="Q36" s="51"/>
      <c r="R36" s="51"/>
      <c r="S36" s="51"/>
      <c r="T36" s="51"/>
      <c r="U36" s="51"/>
      <c r="V36" s="24" t="s">
        <v>41</v>
      </c>
      <c r="W36" s="54"/>
      <c r="X36" s="55"/>
      <c r="Y36" s="56"/>
      <c r="Z36" s="23"/>
      <c r="AA36" s="19"/>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row>
    <row r="37" spans="1:77" ht="20.100000000000001" customHeight="1" x14ac:dyDescent="0.45">
      <c r="A37" s="17"/>
      <c r="B37" s="21"/>
      <c r="C37" s="51"/>
      <c r="D37" s="51"/>
      <c r="E37" s="51"/>
      <c r="F37" s="51"/>
      <c r="G37" s="51"/>
      <c r="H37" s="51"/>
      <c r="I37" s="51"/>
      <c r="J37" s="51" t="s">
        <v>186</v>
      </c>
      <c r="K37" s="51"/>
      <c r="L37" s="51"/>
      <c r="M37" s="51"/>
      <c r="N37" s="51"/>
      <c r="O37" s="51"/>
      <c r="P37" s="51"/>
      <c r="Q37" s="51"/>
      <c r="R37" s="51"/>
      <c r="S37" s="51"/>
      <c r="T37" s="51"/>
      <c r="U37" s="51"/>
      <c r="V37" s="24" t="s">
        <v>41</v>
      </c>
      <c r="W37" s="54"/>
      <c r="X37" s="55"/>
      <c r="Y37" s="56"/>
      <c r="Z37" s="23"/>
      <c r="AA37" s="19"/>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row>
    <row r="38" spans="1:77" ht="20.100000000000001" customHeight="1" x14ac:dyDescent="0.45">
      <c r="A38" s="17"/>
      <c r="B38" s="21"/>
      <c r="C38" s="25" t="str">
        <f>IF(OR(AND(ISBLANK(W35) = FALSE,ISNUMBER(W35) = FALSE),AND(ISBLANK(W36) = FALSE,ISNUMBER(W36) = FALSE),AND(ISBLANK(W37) = FALSE,ISNUMBER(W37) = FALSE)), "ERROR: Please enter a decimal or leave blank.", "")</f>
        <v/>
      </c>
      <c r="AA38" s="19"/>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spans="1:77" ht="20.100000000000001" customHeight="1" x14ac:dyDescent="0.45">
      <c r="A39" s="17"/>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19"/>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spans="1:77" ht="20.100000000000001" customHeight="1" x14ac:dyDescent="0.45">
      <c r="A40" s="17"/>
      <c r="B40" s="21" t="s">
        <v>187</v>
      </c>
      <c r="C40" s="45" t="s">
        <v>44</v>
      </c>
      <c r="D40" s="45"/>
      <c r="E40" s="45"/>
      <c r="F40" s="45"/>
      <c r="G40" s="45"/>
      <c r="H40" s="45"/>
      <c r="I40" s="45"/>
      <c r="J40" s="45"/>
      <c r="K40" s="45"/>
      <c r="L40" s="45"/>
      <c r="M40" s="45"/>
      <c r="N40" s="45"/>
      <c r="O40" s="45"/>
      <c r="P40" s="45"/>
      <c r="Q40" s="45"/>
      <c r="R40" s="45"/>
      <c r="S40" s="45"/>
      <c r="T40" s="45"/>
      <c r="U40" s="45"/>
      <c r="V40" s="45"/>
      <c r="W40" s="45"/>
      <c r="X40" s="45"/>
      <c r="Y40" s="45"/>
      <c r="Z40" s="46"/>
      <c r="AA40" s="19"/>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row>
    <row r="41" spans="1:77" ht="20.100000000000001" customHeight="1" x14ac:dyDescent="0.45">
      <c r="A41" s="17"/>
      <c r="B41" s="57"/>
      <c r="C41" s="58"/>
      <c r="D41" s="59"/>
      <c r="E41" s="59"/>
      <c r="F41" s="59"/>
      <c r="G41" s="59"/>
      <c r="H41" s="59"/>
      <c r="I41" s="59"/>
      <c r="J41" s="59"/>
      <c r="K41" s="59"/>
      <c r="L41" s="59"/>
      <c r="M41" s="59"/>
      <c r="N41" s="59"/>
      <c r="O41" s="59"/>
      <c r="P41" s="59"/>
      <c r="Q41" s="59"/>
      <c r="R41" s="59"/>
      <c r="S41" s="59"/>
      <c r="T41" s="59"/>
      <c r="U41" s="59"/>
      <c r="V41" s="59"/>
      <c r="W41" s="59"/>
      <c r="X41" s="59"/>
      <c r="Y41" s="60"/>
      <c r="AA41" s="19"/>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row>
    <row r="42" spans="1:77" ht="20.100000000000001" customHeight="1" x14ac:dyDescent="0.45">
      <c r="A42" s="17"/>
      <c r="B42" s="57"/>
      <c r="C42" s="61"/>
      <c r="D42" s="62"/>
      <c r="E42" s="62"/>
      <c r="F42" s="62"/>
      <c r="G42" s="62"/>
      <c r="H42" s="62"/>
      <c r="I42" s="62"/>
      <c r="J42" s="62"/>
      <c r="K42" s="62"/>
      <c r="L42" s="62"/>
      <c r="M42" s="62"/>
      <c r="N42" s="62"/>
      <c r="O42" s="62"/>
      <c r="P42" s="62"/>
      <c r="Q42" s="62"/>
      <c r="R42" s="62"/>
      <c r="S42" s="62"/>
      <c r="T42" s="62"/>
      <c r="U42" s="62"/>
      <c r="V42" s="62"/>
      <c r="W42" s="62"/>
      <c r="X42" s="62"/>
      <c r="Y42" s="63"/>
      <c r="AA42" s="19"/>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row>
    <row r="43" spans="1:77" ht="20.100000000000001" customHeight="1" x14ac:dyDescent="0.45">
      <c r="A43" s="17"/>
      <c r="B43" s="57"/>
      <c r="C43" s="64"/>
      <c r="D43" s="65"/>
      <c r="E43" s="65"/>
      <c r="F43" s="65"/>
      <c r="G43" s="65"/>
      <c r="H43" s="65"/>
      <c r="I43" s="65"/>
      <c r="J43" s="65"/>
      <c r="K43" s="65"/>
      <c r="L43" s="65"/>
      <c r="M43" s="65"/>
      <c r="N43" s="65"/>
      <c r="O43" s="65"/>
      <c r="P43" s="65"/>
      <c r="Q43" s="65"/>
      <c r="R43" s="65"/>
      <c r="S43" s="65"/>
      <c r="T43" s="65"/>
      <c r="U43" s="65"/>
      <c r="V43" s="65"/>
      <c r="W43" s="65"/>
      <c r="X43" s="65"/>
      <c r="Y43" s="66"/>
      <c r="AA43" s="19"/>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row>
    <row r="44" spans="1:77" ht="20.100000000000001" customHeight="1" x14ac:dyDescent="0.45">
      <c r="A44" s="17"/>
      <c r="B44" s="21"/>
      <c r="AA44" s="19"/>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row>
    <row r="45" spans="1:77" ht="20.100000000000001" customHeight="1" x14ac:dyDescent="0.45">
      <c r="A45" s="17"/>
      <c r="B45" s="21"/>
      <c r="AA45" s="19"/>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row>
    <row r="46" spans="1:77" ht="20.100000000000001" customHeight="1" x14ac:dyDescent="0.45">
      <c r="A46" s="17"/>
      <c r="B46" s="21"/>
      <c r="AA46" s="19"/>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row>
    <row r="47" spans="1:77" ht="20.100000000000001" customHeight="1" x14ac:dyDescent="0.45">
      <c r="A47" s="17"/>
      <c r="B47" s="21"/>
      <c r="AA47" s="19"/>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row>
    <row r="48" spans="1:77" ht="20.100000000000001" customHeight="1" x14ac:dyDescent="0.45">
      <c r="A48" s="17"/>
      <c r="B48" s="21"/>
      <c r="AA48" s="19"/>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row>
    <row r="49" spans="1:77" ht="20.100000000000001" customHeight="1" x14ac:dyDescent="0.45">
      <c r="A49" s="17"/>
      <c r="B49" s="21"/>
      <c r="AA49" s="19"/>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row>
    <row r="50" spans="1:77" s="20" customFormat="1" ht="20.100000000000001" customHeight="1" x14ac:dyDescent="0.45"/>
    <row r="51" spans="1:77" s="20" customFormat="1" ht="20.100000000000001" customHeight="1" x14ac:dyDescent="0.45"/>
    <row r="52" spans="1:77" s="20" customFormat="1" ht="20.100000000000001" customHeight="1" x14ac:dyDescent="0.45"/>
    <row r="53" spans="1:77" s="20" customFormat="1" ht="20.100000000000001" customHeight="1" x14ac:dyDescent="0.45"/>
    <row r="54" spans="1:77" s="20" customFormat="1" ht="20.100000000000001" customHeight="1" x14ac:dyDescent="0.45"/>
    <row r="55" spans="1:77" s="20" customFormat="1" ht="20.100000000000001" customHeight="1" x14ac:dyDescent="0.45"/>
    <row r="56" spans="1:77" s="20" customFormat="1" ht="20.100000000000001" customHeight="1" x14ac:dyDescent="0.45"/>
    <row r="57" spans="1:77" s="20" customFormat="1" ht="20.100000000000001" customHeight="1" x14ac:dyDescent="0.45"/>
    <row r="58" spans="1:77" s="20" customFormat="1" ht="20.100000000000001" customHeight="1" x14ac:dyDescent="0.45"/>
    <row r="59" spans="1:77" s="20" customFormat="1" ht="20.100000000000001" customHeight="1" x14ac:dyDescent="0.45"/>
    <row r="60" spans="1:77" s="20" customFormat="1" ht="20.100000000000001" customHeight="1" x14ac:dyDescent="0.45"/>
    <row r="61" spans="1:77" s="20" customFormat="1" ht="20.100000000000001" customHeight="1" x14ac:dyDescent="0.45"/>
    <row r="62" spans="1:77" s="20" customFormat="1" ht="20.100000000000001" customHeight="1" x14ac:dyDescent="0.45"/>
    <row r="63" spans="1:77" s="20" customFormat="1" ht="20.100000000000001" customHeight="1" x14ac:dyDescent="0.45"/>
    <row r="64" spans="1:77" s="20" customFormat="1" ht="20.100000000000001" customHeight="1" x14ac:dyDescent="0.45"/>
    <row r="65" s="20" customFormat="1" ht="20.100000000000001" customHeight="1" x14ac:dyDescent="0.45"/>
    <row r="66" s="20" customFormat="1" ht="20.100000000000001" customHeight="1" x14ac:dyDescent="0.45"/>
    <row r="67" s="20" customFormat="1" ht="20.100000000000001" customHeight="1" x14ac:dyDescent="0.45"/>
    <row r="68" s="20" customFormat="1" ht="20.100000000000001" customHeight="1" x14ac:dyDescent="0.45"/>
  </sheetData>
  <mergeCells count="59">
    <mergeCell ref="C37:I37"/>
    <mergeCell ref="J37:U37"/>
    <mergeCell ref="W37:Y37"/>
    <mergeCell ref="C40:Z40"/>
    <mergeCell ref="B41:B43"/>
    <mergeCell ref="C41:Y43"/>
    <mergeCell ref="C34:Z34"/>
    <mergeCell ref="C35:I35"/>
    <mergeCell ref="J35:U35"/>
    <mergeCell ref="W35:Y35"/>
    <mergeCell ref="C36:I36"/>
    <mergeCell ref="J36:U36"/>
    <mergeCell ref="W36:Y36"/>
    <mergeCell ref="C30:I30"/>
    <mergeCell ref="J30:U30"/>
    <mergeCell ref="W30:Y30"/>
    <mergeCell ref="C31:I31"/>
    <mergeCell ref="J31:U31"/>
    <mergeCell ref="W31:Y31"/>
    <mergeCell ref="C25:I25"/>
    <mergeCell ref="J25:U25"/>
    <mergeCell ref="W25:Y25"/>
    <mergeCell ref="C28:Z28"/>
    <mergeCell ref="C29:I29"/>
    <mergeCell ref="J29:U29"/>
    <mergeCell ref="W29:Y29"/>
    <mergeCell ref="C20:U20"/>
    <mergeCell ref="W20:Y20"/>
    <mergeCell ref="C23:Z23"/>
    <mergeCell ref="C24:I24"/>
    <mergeCell ref="J24:U24"/>
    <mergeCell ref="W24:Y24"/>
    <mergeCell ref="C16:I16"/>
    <mergeCell ref="J16:U16"/>
    <mergeCell ref="W16:Y16"/>
    <mergeCell ref="C17:I17"/>
    <mergeCell ref="J17:N17"/>
    <mergeCell ref="O17:Q17"/>
    <mergeCell ref="S17:U17"/>
    <mergeCell ref="W17:Y17"/>
    <mergeCell ref="C11:I11"/>
    <mergeCell ref="J11:U11"/>
    <mergeCell ref="W11:Y11"/>
    <mergeCell ref="C14:Z14"/>
    <mergeCell ref="C15:I15"/>
    <mergeCell ref="J15:U15"/>
    <mergeCell ref="W15:Y15"/>
    <mergeCell ref="C9:I9"/>
    <mergeCell ref="J9:U9"/>
    <mergeCell ref="W9:Y9"/>
    <mergeCell ref="C10:I10"/>
    <mergeCell ref="J10:U10"/>
    <mergeCell ref="W10:Y10"/>
    <mergeCell ref="B3:Z3"/>
    <mergeCell ref="B5:Z5"/>
    <mergeCell ref="C7:Z7"/>
    <mergeCell ref="C8:I8"/>
    <mergeCell ref="J8:U8"/>
    <mergeCell ref="W8:Y8"/>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Y99"/>
  <sheetViews>
    <sheetView showGridLines="0" workbookViewId="0"/>
  </sheetViews>
  <sheetFormatPr defaultColWidth="9.1328125" defaultRowHeight="14.25" x14ac:dyDescent="0.45"/>
  <cols>
    <col min="1" max="1134" width="6.265625" style="16" customWidth="1"/>
    <col min="1135" max="16384" width="9.1328125" style="16"/>
  </cols>
  <sheetData>
    <row r="1" spans="1:77" ht="20.100000000000001" customHeight="1" x14ac:dyDescent="0.45">
      <c r="A1" s="17"/>
      <c r="B1" s="18"/>
      <c r="AA1" s="19"/>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row>
    <row r="2" spans="1:77" ht="20.100000000000001" customHeight="1" x14ac:dyDescent="0.45">
      <c r="A2" s="17"/>
      <c r="B2" s="21"/>
      <c r="AA2" s="19"/>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row>
    <row r="3" spans="1:77" ht="20.100000000000001" customHeight="1" x14ac:dyDescent="0.45">
      <c r="A3" s="17"/>
      <c r="B3" s="69" t="s">
        <v>188</v>
      </c>
      <c r="C3" s="70"/>
      <c r="D3" s="70"/>
      <c r="E3" s="70"/>
      <c r="F3" s="70"/>
      <c r="G3" s="70"/>
      <c r="H3" s="70"/>
      <c r="I3" s="70"/>
      <c r="J3" s="70"/>
      <c r="K3" s="70"/>
      <c r="L3" s="70"/>
      <c r="M3" s="70"/>
      <c r="N3" s="70"/>
      <c r="O3" s="70"/>
      <c r="P3" s="70"/>
      <c r="Q3" s="70"/>
      <c r="R3" s="70"/>
      <c r="S3" s="70"/>
      <c r="T3" s="70"/>
      <c r="U3" s="70"/>
      <c r="V3" s="70"/>
      <c r="W3" s="70"/>
      <c r="X3" s="70"/>
      <c r="Y3" s="70"/>
      <c r="Z3" s="71"/>
      <c r="AA3" s="19"/>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ht="20.100000000000001" customHeight="1" x14ac:dyDescent="0.45">
      <c r="A4" s="17"/>
      <c r="B4" s="21"/>
      <c r="C4" s="22"/>
      <c r="D4" s="22"/>
      <c r="E4" s="22"/>
      <c r="F4" s="22"/>
      <c r="G4" s="22"/>
      <c r="H4" s="22"/>
      <c r="I4" s="22"/>
      <c r="J4" s="22"/>
      <c r="K4" s="22"/>
      <c r="L4" s="22"/>
      <c r="M4" s="22"/>
      <c r="N4" s="22"/>
      <c r="O4" s="22"/>
      <c r="P4" s="22"/>
      <c r="Q4" s="22"/>
      <c r="R4" s="22"/>
      <c r="S4" s="22"/>
      <c r="T4" s="22"/>
      <c r="U4" s="22"/>
      <c r="V4" s="22"/>
      <c r="W4" s="22"/>
      <c r="X4" s="22"/>
      <c r="Y4" s="22"/>
      <c r="Z4" s="22"/>
      <c r="AA4" s="19"/>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spans="1:77" ht="50.65" customHeight="1" x14ac:dyDescent="0.45">
      <c r="A5" s="17"/>
      <c r="B5" s="21" t="s">
        <v>189</v>
      </c>
      <c r="C5" s="45" t="s">
        <v>190</v>
      </c>
      <c r="D5" s="45"/>
      <c r="E5" s="45"/>
      <c r="F5" s="45"/>
      <c r="G5" s="45"/>
      <c r="H5" s="45"/>
      <c r="I5" s="45"/>
      <c r="J5" s="45"/>
      <c r="K5" s="45"/>
      <c r="L5" s="45"/>
      <c r="M5" s="45"/>
      <c r="N5" s="45"/>
      <c r="O5" s="45"/>
      <c r="P5" s="45"/>
      <c r="Q5" s="45"/>
      <c r="R5" s="45"/>
      <c r="S5" s="45"/>
      <c r="T5" s="45"/>
      <c r="U5" s="45"/>
      <c r="V5" s="45"/>
      <c r="W5" s="45"/>
      <c r="X5" s="45"/>
      <c r="Y5" s="45"/>
      <c r="Z5" s="46"/>
      <c r="AA5" s="19"/>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spans="1:77" ht="20.100000000000001" customHeight="1" x14ac:dyDescent="0.45">
      <c r="A6" s="17"/>
      <c r="B6" s="21"/>
      <c r="C6" s="51"/>
      <c r="D6" s="51"/>
      <c r="E6" s="51"/>
      <c r="F6" s="51"/>
      <c r="G6" s="51"/>
      <c r="H6" s="51"/>
      <c r="I6" s="51"/>
      <c r="J6" s="51" t="s">
        <v>191</v>
      </c>
      <c r="K6" s="51"/>
      <c r="L6" s="51"/>
      <c r="M6" s="51"/>
      <c r="N6" s="51"/>
      <c r="O6" s="51"/>
      <c r="P6" s="51"/>
      <c r="Q6" s="51"/>
      <c r="R6" s="51"/>
      <c r="S6" s="51"/>
      <c r="T6" s="51"/>
      <c r="U6" s="51"/>
      <c r="V6" s="24" t="s">
        <v>41</v>
      </c>
      <c r="W6" s="54"/>
      <c r="X6" s="55"/>
      <c r="Y6" s="56"/>
      <c r="Z6" s="23"/>
      <c r="AA6" s="19"/>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spans="1:77" ht="20.100000000000001" customHeight="1" x14ac:dyDescent="0.45">
      <c r="A7" s="17"/>
      <c r="B7" s="21"/>
      <c r="C7" s="51"/>
      <c r="D7" s="51"/>
      <c r="E7" s="51"/>
      <c r="F7" s="51"/>
      <c r="G7" s="51"/>
      <c r="H7" s="51"/>
      <c r="I7" s="51"/>
      <c r="J7" s="51" t="s">
        <v>192</v>
      </c>
      <c r="K7" s="51"/>
      <c r="L7" s="51"/>
      <c r="M7" s="51"/>
      <c r="N7" s="51"/>
      <c r="O7" s="51"/>
      <c r="P7" s="51"/>
      <c r="Q7" s="51"/>
      <c r="R7" s="51"/>
      <c r="S7" s="51"/>
      <c r="T7" s="51"/>
      <c r="U7" s="51"/>
      <c r="V7" s="24" t="s">
        <v>41</v>
      </c>
      <c r="W7" s="54"/>
      <c r="X7" s="55"/>
      <c r="Y7" s="56"/>
      <c r="Z7" s="23"/>
      <c r="AA7" s="19"/>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spans="1:77" ht="20.100000000000001" customHeight="1" x14ac:dyDescent="0.45">
      <c r="A8" s="17"/>
      <c r="B8" s="21"/>
      <c r="C8" s="51"/>
      <c r="D8" s="51"/>
      <c r="E8" s="51"/>
      <c r="F8" s="51"/>
      <c r="G8" s="51"/>
      <c r="H8" s="51"/>
      <c r="I8" s="51"/>
      <c r="J8" s="51" t="s">
        <v>193</v>
      </c>
      <c r="K8" s="51"/>
      <c r="L8" s="51"/>
      <c r="M8" s="51"/>
      <c r="N8" s="51"/>
      <c r="O8" s="51"/>
      <c r="P8" s="51"/>
      <c r="Q8" s="51"/>
      <c r="R8" s="51"/>
      <c r="S8" s="51"/>
      <c r="T8" s="51"/>
      <c r="U8" s="51"/>
      <c r="V8" s="24" t="s">
        <v>41</v>
      </c>
      <c r="W8" s="54"/>
      <c r="X8" s="55"/>
      <c r="Y8" s="56"/>
      <c r="Z8" s="23"/>
      <c r="AA8" s="19"/>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spans="1:77" ht="20.100000000000001" customHeight="1" x14ac:dyDescent="0.45">
      <c r="A9" s="17"/>
      <c r="B9" s="21"/>
      <c r="C9" s="51"/>
      <c r="D9" s="51"/>
      <c r="E9" s="51"/>
      <c r="F9" s="51"/>
      <c r="G9" s="51"/>
      <c r="H9" s="51"/>
      <c r="I9" s="51"/>
      <c r="J9" s="51" t="s">
        <v>194</v>
      </c>
      <c r="K9" s="51"/>
      <c r="L9" s="51"/>
      <c r="M9" s="51"/>
      <c r="N9" s="51"/>
      <c r="O9" s="51"/>
      <c r="P9" s="51"/>
      <c r="Q9" s="51"/>
      <c r="R9" s="51"/>
      <c r="S9" s="51"/>
      <c r="T9" s="51"/>
      <c r="U9" s="51"/>
      <c r="V9" s="24" t="s">
        <v>41</v>
      </c>
      <c r="W9" s="54"/>
      <c r="X9" s="55"/>
      <c r="Y9" s="56"/>
      <c r="Z9" s="23"/>
      <c r="AA9" s="19"/>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spans="1:77" ht="20.100000000000001" customHeight="1" x14ac:dyDescent="0.45">
      <c r="A10" s="17"/>
      <c r="B10" s="21"/>
      <c r="C10" s="51"/>
      <c r="D10" s="51"/>
      <c r="E10" s="51"/>
      <c r="F10" s="51"/>
      <c r="G10" s="51"/>
      <c r="H10" s="51"/>
      <c r="I10" s="51"/>
      <c r="J10" s="51" t="s">
        <v>195</v>
      </c>
      <c r="K10" s="51"/>
      <c r="L10" s="51"/>
      <c r="M10" s="51"/>
      <c r="N10" s="51"/>
      <c r="O10" s="51"/>
      <c r="P10" s="51"/>
      <c r="Q10" s="51"/>
      <c r="R10" s="51"/>
      <c r="S10" s="51"/>
      <c r="T10" s="51"/>
      <c r="U10" s="51"/>
      <c r="V10" s="24" t="s">
        <v>41</v>
      </c>
      <c r="W10" s="54"/>
      <c r="X10" s="55"/>
      <c r="Y10" s="56"/>
      <c r="Z10" s="23"/>
      <c r="AA10" s="19"/>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spans="1:77" ht="20.100000000000001" customHeight="1" x14ac:dyDescent="0.45">
      <c r="A11" s="17"/>
      <c r="B11" s="21"/>
      <c r="C11" s="51"/>
      <c r="D11" s="51"/>
      <c r="E11" s="51"/>
      <c r="F11" s="51"/>
      <c r="G11" s="51"/>
      <c r="H11" s="51"/>
      <c r="I11" s="51"/>
      <c r="J11" s="51" t="s">
        <v>196</v>
      </c>
      <c r="K11" s="51"/>
      <c r="L11" s="51"/>
      <c r="M11" s="51"/>
      <c r="N11" s="51"/>
      <c r="O11" s="51"/>
      <c r="P11" s="51"/>
      <c r="Q11" s="51"/>
      <c r="R11" s="51"/>
      <c r="S11" s="51"/>
      <c r="T11" s="51"/>
      <c r="U11" s="51"/>
      <c r="V11" s="24" t="s">
        <v>41</v>
      </c>
      <c r="W11" s="54"/>
      <c r="X11" s="55"/>
      <c r="Y11" s="56"/>
      <c r="Z11" s="23"/>
      <c r="AA11" s="19"/>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spans="1:77" ht="20.100000000000001" customHeight="1" x14ac:dyDescent="0.45">
      <c r="A12" s="17"/>
      <c r="B12" s="21"/>
      <c r="C12" s="51"/>
      <c r="D12" s="51"/>
      <c r="E12" s="51"/>
      <c r="F12" s="51"/>
      <c r="G12" s="51"/>
      <c r="H12" s="51"/>
      <c r="I12" s="51"/>
      <c r="J12" s="51" t="s">
        <v>197</v>
      </c>
      <c r="K12" s="51"/>
      <c r="L12" s="51"/>
      <c r="M12" s="51"/>
      <c r="N12" s="51"/>
      <c r="O12" s="51"/>
      <c r="P12" s="51"/>
      <c r="Q12" s="51"/>
      <c r="R12" s="51"/>
      <c r="S12" s="51"/>
      <c r="T12" s="51"/>
      <c r="U12" s="51"/>
      <c r="V12" s="24" t="s">
        <v>41</v>
      </c>
      <c r="W12" s="54"/>
      <c r="X12" s="55"/>
      <c r="Y12" s="56"/>
      <c r="Z12" s="23"/>
      <c r="AA12" s="19"/>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spans="1:77" ht="20.100000000000001" customHeight="1" x14ac:dyDescent="0.45">
      <c r="A13" s="17"/>
      <c r="B13" s="21"/>
      <c r="C13" s="51"/>
      <c r="D13" s="51"/>
      <c r="E13" s="51"/>
      <c r="F13" s="51"/>
      <c r="G13" s="51"/>
      <c r="H13" s="51"/>
      <c r="I13" s="51"/>
      <c r="J13" s="51" t="s">
        <v>198</v>
      </c>
      <c r="K13" s="51"/>
      <c r="L13" s="51"/>
      <c r="M13" s="51"/>
      <c r="N13" s="51"/>
      <c r="O13" s="51"/>
      <c r="P13" s="51"/>
      <c r="Q13" s="51"/>
      <c r="R13" s="51"/>
      <c r="S13" s="51"/>
      <c r="T13" s="51"/>
      <c r="U13" s="51"/>
      <c r="V13" s="24" t="s">
        <v>41</v>
      </c>
      <c r="W13" s="54"/>
      <c r="X13" s="55"/>
      <c r="Y13" s="56"/>
      <c r="Z13" s="23"/>
      <c r="AA13" s="19"/>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ht="20.100000000000001" customHeight="1" x14ac:dyDescent="0.45">
      <c r="A14" s="17"/>
      <c r="B14" s="21"/>
      <c r="C14" s="51"/>
      <c r="D14" s="51"/>
      <c r="E14" s="51"/>
      <c r="F14" s="51"/>
      <c r="G14" s="51"/>
      <c r="H14" s="51"/>
      <c r="I14" s="51"/>
      <c r="J14" s="51" t="s">
        <v>199</v>
      </c>
      <c r="K14" s="51"/>
      <c r="L14" s="51"/>
      <c r="M14" s="51"/>
      <c r="N14" s="51"/>
      <c r="O14" s="51"/>
      <c r="P14" s="51"/>
      <c r="Q14" s="51"/>
      <c r="R14" s="51"/>
      <c r="S14" s="51"/>
      <c r="T14" s="51"/>
      <c r="U14" s="51"/>
      <c r="V14" s="24" t="s">
        <v>41</v>
      </c>
      <c r="W14" s="54"/>
      <c r="X14" s="55"/>
      <c r="Y14" s="56"/>
      <c r="Z14" s="23"/>
      <c r="AA14" s="19"/>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ht="20.100000000000001" customHeight="1" x14ac:dyDescent="0.45">
      <c r="A15" s="17"/>
      <c r="B15" s="21"/>
      <c r="C15" s="51"/>
      <c r="D15" s="51"/>
      <c r="E15" s="51"/>
      <c r="F15" s="51"/>
      <c r="G15" s="51"/>
      <c r="H15" s="51"/>
      <c r="I15" s="51"/>
      <c r="J15" s="51" t="s">
        <v>200</v>
      </c>
      <c r="K15" s="51"/>
      <c r="L15" s="51"/>
      <c r="M15" s="51"/>
      <c r="N15" s="51"/>
      <c r="O15" s="51"/>
      <c r="P15" s="51"/>
      <c r="Q15" s="51"/>
      <c r="R15" s="51"/>
      <c r="S15" s="51"/>
      <c r="T15" s="51"/>
      <c r="U15" s="51"/>
      <c r="V15" s="24" t="s">
        <v>41</v>
      </c>
      <c r="W15" s="54"/>
      <c r="X15" s="55"/>
      <c r="Y15" s="56"/>
      <c r="Z15" s="23"/>
      <c r="AA15" s="19"/>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pans="1:77" ht="20.100000000000001" customHeight="1" x14ac:dyDescent="0.45">
      <c r="A16" s="17"/>
      <c r="B16" s="21"/>
      <c r="C16" s="51"/>
      <c r="D16" s="51"/>
      <c r="E16" s="51"/>
      <c r="F16" s="51"/>
      <c r="G16" s="51"/>
      <c r="H16" s="51"/>
      <c r="I16" s="51"/>
      <c r="J16" s="51" t="s">
        <v>201</v>
      </c>
      <c r="K16" s="51"/>
      <c r="L16" s="51"/>
      <c r="M16" s="51"/>
      <c r="N16" s="51"/>
      <c r="O16" s="51"/>
      <c r="P16" s="51"/>
      <c r="Q16" s="51"/>
      <c r="R16" s="51"/>
      <c r="S16" s="51"/>
      <c r="T16" s="51"/>
      <c r="U16" s="51"/>
      <c r="V16" s="24" t="s">
        <v>41</v>
      </c>
      <c r="W16" s="54"/>
      <c r="X16" s="55"/>
      <c r="Y16" s="56"/>
      <c r="Z16" s="23"/>
      <c r="AA16" s="19"/>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row>
    <row r="17" spans="1:77" ht="20.100000000000001" customHeight="1" x14ac:dyDescent="0.45">
      <c r="A17" s="17"/>
      <c r="B17" s="21"/>
      <c r="C17" s="25" t="str">
        <f>IF(OR(AND(ISBLANK(W6) = FALSE,ISNUMBER(W6) = FALSE),AND(ISBLANK(W7) = FALSE,ISNUMBER(W7) = FALSE),AND(ISBLANK(W8) = FALSE,ISNUMBER(W8) = FALSE),AND(ISBLANK(W9) = FALSE,ISNUMBER(W9) = FALSE),AND(ISBLANK(W10) = FALSE,ISNUMBER(W10) = FALSE),AND(ISBLANK(W11) = FALSE,ISNUMBER(W11) = FALSE),AND(ISBLANK(W12) = FALSE,ISNUMBER(W12) = FALSE),AND(ISBLANK(W13) = FALSE,ISNUMBER(W13) = FALSE),AND(ISBLANK(W14) = FALSE,ISNUMBER(W14) = FALSE),AND(ISBLANK(W15) = FALSE,ISNUMBER(W15) = FALSE),AND(ISBLANK(W16) = FALSE,ISNUMBER(W16) = FALSE)), "ERROR: Please enter a decimal or leave blank.", "")</f>
        <v/>
      </c>
      <c r="AA17" s="19"/>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spans="1:77" ht="20.100000000000001" customHeight="1" x14ac:dyDescent="0.45">
      <c r="A18" s="17"/>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19"/>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spans="1:77" ht="27" customHeight="1" x14ac:dyDescent="0.45">
      <c r="A19" s="17"/>
      <c r="B19" s="21" t="s">
        <v>202</v>
      </c>
      <c r="C19" s="45" t="s">
        <v>203</v>
      </c>
      <c r="D19" s="45"/>
      <c r="E19" s="45"/>
      <c r="F19" s="45"/>
      <c r="G19" s="45"/>
      <c r="H19" s="45"/>
      <c r="I19" s="45"/>
      <c r="J19" s="45"/>
      <c r="K19" s="45"/>
      <c r="L19" s="45"/>
      <c r="M19" s="45"/>
      <c r="N19" s="45"/>
      <c r="O19" s="45"/>
      <c r="P19" s="45"/>
      <c r="Q19" s="45"/>
      <c r="R19" s="45"/>
      <c r="S19" s="45"/>
      <c r="T19" s="45"/>
      <c r="U19" s="45"/>
      <c r="V19" s="45"/>
      <c r="W19" s="45"/>
      <c r="X19" s="45"/>
      <c r="Y19" s="45"/>
      <c r="Z19" s="46"/>
      <c r="AA19" s="19"/>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spans="1:77" ht="20.100000000000001" customHeight="1" x14ac:dyDescent="0.45">
      <c r="A20" s="17"/>
      <c r="B20" s="21"/>
      <c r="C20" s="51"/>
      <c r="D20" s="51"/>
      <c r="E20" s="51"/>
      <c r="F20" s="51"/>
      <c r="G20" s="51"/>
      <c r="H20" s="51"/>
      <c r="I20" s="51"/>
      <c r="J20" s="51" t="s">
        <v>204</v>
      </c>
      <c r="K20" s="51"/>
      <c r="L20" s="51"/>
      <c r="M20" s="51"/>
      <c r="N20" s="51"/>
      <c r="O20" s="51"/>
      <c r="P20" s="51"/>
      <c r="Q20" s="51"/>
      <c r="R20" s="51"/>
      <c r="S20" s="51"/>
      <c r="T20" s="51"/>
      <c r="U20" s="51"/>
      <c r="V20" s="24" t="s">
        <v>41</v>
      </c>
      <c r="W20" s="54"/>
      <c r="X20" s="55"/>
      <c r="Y20" s="56"/>
      <c r="Z20" s="23"/>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row>
    <row r="21" spans="1:77" ht="20.100000000000001" customHeight="1" x14ac:dyDescent="0.5">
      <c r="A21" s="17"/>
      <c r="B21" s="26"/>
      <c r="C21" s="79"/>
      <c r="D21" s="79"/>
      <c r="E21" s="79"/>
      <c r="F21" s="79"/>
      <c r="G21" s="79"/>
      <c r="H21" s="79"/>
      <c r="I21" s="79"/>
      <c r="J21" s="79"/>
      <c r="K21" s="79"/>
      <c r="L21" s="79" t="s">
        <v>205</v>
      </c>
      <c r="M21" s="79"/>
      <c r="N21" s="79"/>
      <c r="O21" s="79"/>
      <c r="P21" s="79"/>
      <c r="Q21" s="79"/>
      <c r="R21" s="79"/>
      <c r="S21" s="79"/>
      <c r="T21" s="79"/>
      <c r="U21" s="79"/>
      <c r="V21" s="79"/>
      <c r="W21" s="79"/>
      <c r="X21" s="79"/>
      <c r="Y21" s="79"/>
      <c r="Z21" s="80"/>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spans="1:77" ht="20.100000000000001" customHeight="1" x14ac:dyDescent="0.45">
      <c r="A22" s="17"/>
      <c r="B22" s="21"/>
      <c r="C22" s="51"/>
      <c r="D22" s="51"/>
      <c r="E22" s="51"/>
      <c r="F22" s="51"/>
      <c r="G22" s="51"/>
      <c r="H22" s="51"/>
      <c r="I22" s="51"/>
      <c r="J22" s="51"/>
      <c r="K22" s="51"/>
      <c r="L22" s="51" t="s">
        <v>206</v>
      </c>
      <c r="M22" s="51"/>
      <c r="N22" s="51"/>
      <c r="O22" s="51"/>
      <c r="P22" s="51"/>
      <c r="Q22" s="51"/>
      <c r="R22" s="51"/>
      <c r="S22" s="51"/>
      <c r="T22" s="51"/>
      <c r="U22" s="51"/>
      <c r="V22" s="24" t="s">
        <v>41</v>
      </c>
      <c r="W22" s="54"/>
      <c r="X22" s="55"/>
      <c r="Y22" s="56"/>
      <c r="Z22" s="23"/>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spans="1:77" ht="20.100000000000001" customHeight="1" x14ac:dyDescent="0.45">
      <c r="A23" s="17"/>
      <c r="B23" s="21"/>
      <c r="C23" s="51"/>
      <c r="D23" s="51"/>
      <c r="E23" s="51"/>
      <c r="F23" s="51"/>
      <c r="G23" s="51"/>
      <c r="H23" s="51"/>
      <c r="I23" s="51"/>
      <c r="J23" s="51"/>
      <c r="K23" s="51"/>
      <c r="L23" s="51" t="s">
        <v>207</v>
      </c>
      <c r="M23" s="51"/>
      <c r="N23" s="51"/>
      <c r="O23" s="51"/>
      <c r="P23" s="51"/>
      <c r="Q23" s="51"/>
      <c r="R23" s="51"/>
      <c r="S23" s="51"/>
      <c r="T23" s="51"/>
      <c r="U23" s="51"/>
      <c r="V23" s="24" t="s">
        <v>41</v>
      </c>
      <c r="W23" s="54"/>
      <c r="X23" s="55"/>
      <c r="Y23" s="56"/>
      <c r="Z23" s="23"/>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pans="1:77" ht="20.100000000000001" customHeight="1" x14ac:dyDescent="0.45">
      <c r="A24" s="17"/>
      <c r="B24" s="21"/>
      <c r="C24" s="51"/>
      <c r="D24" s="51"/>
      <c r="E24" s="51"/>
      <c r="F24" s="51"/>
      <c r="G24" s="51"/>
      <c r="H24" s="51"/>
      <c r="I24" s="51"/>
      <c r="J24" s="51"/>
      <c r="K24" s="51"/>
      <c r="L24" s="51" t="s">
        <v>208</v>
      </c>
      <c r="M24" s="51"/>
      <c r="N24" s="51"/>
      <c r="O24" s="51"/>
      <c r="P24" s="51"/>
      <c r="Q24" s="51"/>
      <c r="R24" s="51"/>
      <c r="S24" s="51"/>
      <c r="T24" s="51"/>
      <c r="U24" s="51"/>
      <c r="V24" s="24" t="s">
        <v>41</v>
      </c>
      <c r="W24" s="54"/>
      <c r="X24" s="55"/>
      <c r="Y24" s="56"/>
      <c r="Z24" s="23"/>
      <c r="AA24" s="19"/>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row>
    <row r="25" spans="1:77" ht="20.100000000000001" customHeight="1" x14ac:dyDescent="0.45">
      <c r="A25" s="17"/>
      <c r="B25" s="21"/>
      <c r="C25" s="51"/>
      <c r="D25" s="51"/>
      <c r="E25" s="51"/>
      <c r="F25" s="51"/>
      <c r="G25" s="51"/>
      <c r="H25" s="51"/>
      <c r="I25" s="51"/>
      <c r="J25" s="51" t="s">
        <v>209</v>
      </c>
      <c r="K25" s="51"/>
      <c r="L25" s="51"/>
      <c r="M25" s="51"/>
      <c r="N25" s="51"/>
      <c r="O25" s="51"/>
      <c r="P25" s="51"/>
      <c r="Q25" s="51"/>
      <c r="R25" s="51"/>
      <c r="S25" s="51"/>
      <c r="T25" s="51"/>
      <c r="U25" s="51"/>
      <c r="V25" s="24" t="s">
        <v>41</v>
      </c>
      <c r="W25" s="54"/>
      <c r="X25" s="55"/>
      <c r="Y25" s="56"/>
      <c r="Z25" s="23"/>
      <c r="AA25" s="19"/>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pans="1:77" ht="20.100000000000001" customHeight="1" x14ac:dyDescent="0.45">
      <c r="A26" s="17"/>
      <c r="B26" s="21"/>
      <c r="C26" s="51"/>
      <c r="D26" s="51"/>
      <c r="E26" s="51"/>
      <c r="F26" s="51"/>
      <c r="G26" s="51"/>
      <c r="H26" s="51"/>
      <c r="I26" s="51"/>
      <c r="J26" s="51" t="s">
        <v>210</v>
      </c>
      <c r="K26" s="51"/>
      <c r="L26" s="51"/>
      <c r="M26" s="51"/>
      <c r="N26" s="51"/>
      <c r="O26" s="51"/>
      <c r="P26" s="51"/>
      <c r="Q26" s="51"/>
      <c r="R26" s="51"/>
      <c r="S26" s="51"/>
      <c r="T26" s="51"/>
      <c r="U26" s="51"/>
      <c r="V26" s="24" t="s">
        <v>41</v>
      </c>
      <c r="W26" s="54"/>
      <c r="X26" s="55"/>
      <c r="Y26" s="56"/>
      <c r="Z26" s="23"/>
      <c r="AA26" s="19"/>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pans="1:77" ht="20.100000000000001" customHeight="1" x14ac:dyDescent="0.45">
      <c r="A27" s="17"/>
      <c r="B27" s="21"/>
      <c r="C27" s="51"/>
      <c r="D27" s="51"/>
      <c r="E27" s="51"/>
      <c r="F27" s="51"/>
      <c r="G27" s="51"/>
      <c r="H27" s="51"/>
      <c r="I27" s="51"/>
      <c r="J27" s="51" t="s">
        <v>211</v>
      </c>
      <c r="K27" s="51"/>
      <c r="L27" s="51"/>
      <c r="M27" s="51"/>
      <c r="N27" s="51"/>
      <c r="O27" s="51"/>
      <c r="P27" s="51"/>
      <c r="Q27" s="51"/>
      <c r="R27" s="51"/>
      <c r="S27" s="51"/>
      <c r="T27" s="51"/>
      <c r="U27" s="51"/>
      <c r="V27" s="24" t="s">
        <v>41</v>
      </c>
      <c r="W27" s="54"/>
      <c r="X27" s="55"/>
      <c r="Y27" s="56"/>
      <c r="Z27" s="23"/>
      <c r="AA27" s="19"/>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row>
    <row r="28" spans="1:77" ht="20.100000000000001" customHeight="1" x14ac:dyDescent="0.45">
      <c r="A28" s="17"/>
      <c r="B28" s="21"/>
      <c r="C28" s="51"/>
      <c r="D28" s="51"/>
      <c r="E28" s="51"/>
      <c r="F28" s="51"/>
      <c r="G28" s="51"/>
      <c r="H28" s="51"/>
      <c r="I28" s="51"/>
      <c r="J28" s="51" t="s">
        <v>212</v>
      </c>
      <c r="K28" s="51"/>
      <c r="L28" s="51"/>
      <c r="M28" s="51"/>
      <c r="N28" s="51"/>
      <c r="O28" s="51"/>
      <c r="P28" s="51"/>
      <c r="Q28" s="51"/>
      <c r="R28" s="51"/>
      <c r="S28" s="51"/>
      <c r="T28" s="51"/>
      <c r="U28" s="51"/>
      <c r="V28" s="24" t="s">
        <v>41</v>
      </c>
      <c r="W28" s="54"/>
      <c r="X28" s="55"/>
      <c r="Y28" s="56"/>
      <c r="Z28" s="23"/>
      <c r="AA28" s="19"/>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pans="1:77" ht="20.100000000000001" customHeight="1" x14ac:dyDescent="0.45">
      <c r="A29" s="17"/>
      <c r="B29" s="21"/>
      <c r="C29" s="51"/>
      <c r="D29" s="51"/>
      <c r="E29" s="51"/>
      <c r="F29" s="51"/>
      <c r="G29" s="51"/>
      <c r="H29" s="51"/>
      <c r="I29" s="51"/>
      <c r="J29" s="51" t="s">
        <v>213</v>
      </c>
      <c r="K29" s="51"/>
      <c r="L29" s="51"/>
      <c r="M29" s="51"/>
      <c r="N29" s="51"/>
      <c r="O29" s="51"/>
      <c r="P29" s="51"/>
      <c r="Q29" s="51"/>
      <c r="R29" s="51"/>
      <c r="S29" s="51"/>
      <c r="T29" s="51"/>
      <c r="U29" s="51"/>
      <c r="V29" s="24" t="s">
        <v>41</v>
      </c>
      <c r="W29" s="54"/>
      <c r="X29" s="55"/>
      <c r="Y29" s="56"/>
      <c r="Z29" s="23"/>
      <c r="AA29" s="19"/>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pans="1:77" ht="20.100000000000001" customHeight="1" x14ac:dyDescent="0.45">
      <c r="A30" s="17"/>
      <c r="B30" s="21"/>
      <c r="C30" s="51"/>
      <c r="D30" s="51"/>
      <c r="E30" s="51"/>
      <c r="F30" s="51"/>
      <c r="G30" s="51"/>
      <c r="H30" s="51"/>
      <c r="I30" s="51"/>
      <c r="J30" s="51" t="s">
        <v>214</v>
      </c>
      <c r="K30" s="51"/>
      <c r="L30" s="51"/>
      <c r="M30" s="51"/>
      <c r="N30" s="51"/>
      <c r="O30" s="51"/>
      <c r="P30" s="51"/>
      <c r="Q30" s="51"/>
      <c r="R30" s="51"/>
      <c r="S30" s="51"/>
      <c r="T30" s="51"/>
      <c r="U30" s="51"/>
      <c r="V30" s="24" t="s">
        <v>41</v>
      </c>
      <c r="W30" s="54"/>
      <c r="X30" s="55"/>
      <c r="Y30" s="56"/>
      <c r="Z30" s="23"/>
      <c r="AA30" s="19"/>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spans="1:77" ht="20.100000000000001" customHeight="1" x14ac:dyDescent="0.45">
      <c r="A31" s="17"/>
      <c r="B31" s="21"/>
      <c r="C31" s="51"/>
      <c r="D31" s="51"/>
      <c r="E31" s="51"/>
      <c r="F31" s="51"/>
      <c r="G31" s="51"/>
      <c r="H31" s="51"/>
      <c r="I31" s="51"/>
      <c r="J31" s="51" t="s">
        <v>606</v>
      </c>
      <c r="K31" s="51"/>
      <c r="L31" s="51"/>
      <c r="M31" s="51"/>
      <c r="N31" s="51"/>
      <c r="O31" s="51"/>
      <c r="P31" s="51"/>
      <c r="Q31" s="51"/>
      <c r="R31" s="51"/>
      <c r="S31" s="51"/>
      <c r="T31" s="51"/>
      <c r="U31" s="51"/>
      <c r="V31" s="24" t="s">
        <v>41</v>
      </c>
      <c r="W31" s="54"/>
      <c r="X31" s="55"/>
      <c r="Y31" s="56"/>
      <c r="Z31" s="23"/>
      <c r="AA31" s="19"/>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row>
    <row r="32" spans="1:77" ht="20.100000000000001" customHeight="1" x14ac:dyDescent="0.45">
      <c r="A32" s="17"/>
      <c r="B32" s="21"/>
      <c r="C32" s="51"/>
      <c r="D32" s="51"/>
      <c r="E32" s="51"/>
      <c r="F32" s="51"/>
      <c r="G32" s="51"/>
      <c r="H32" s="51"/>
      <c r="I32" s="51"/>
      <c r="J32" s="51" t="s">
        <v>215</v>
      </c>
      <c r="K32" s="51"/>
      <c r="L32" s="51"/>
      <c r="M32" s="51"/>
      <c r="N32" s="51"/>
      <c r="O32" s="51"/>
      <c r="P32" s="51"/>
      <c r="Q32" s="51"/>
      <c r="R32" s="51"/>
      <c r="S32" s="51"/>
      <c r="T32" s="51"/>
      <c r="U32" s="51"/>
      <c r="V32" s="24" t="s">
        <v>41</v>
      </c>
      <c r="W32" s="54"/>
      <c r="X32" s="55"/>
      <c r="Y32" s="56"/>
      <c r="Z32" s="23"/>
      <c r="AA32" s="19"/>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row>
    <row r="33" spans="1:77" ht="20.100000000000001" customHeight="1" x14ac:dyDescent="0.45">
      <c r="A33" s="17"/>
      <c r="B33" s="21"/>
      <c r="C33" s="51"/>
      <c r="D33" s="51"/>
      <c r="E33" s="51"/>
      <c r="F33" s="51"/>
      <c r="G33" s="51"/>
      <c r="H33" s="51"/>
      <c r="I33" s="51"/>
      <c r="J33" s="51" t="s">
        <v>216</v>
      </c>
      <c r="K33" s="51"/>
      <c r="L33" s="51"/>
      <c r="M33" s="51"/>
      <c r="N33" s="51"/>
      <c r="O33" s="51"/>
      <c r="P33" s="51"/>
      <c r="Q33" s="51"/>
      <c r="R33" s="51"/>
      <c r="S33" s="51"/>
      <c r="T33" s="51"/>
      <c r="U33" s="51"/>
      <c r="V33" s="24" t="s">
        <v>41</v>
      </c>
      <c r="W33" s="54"/>
      <c r="X33" s="55"/>
      <c r="Y33" s="56"/>
      <c r="Z33" s="23"/>
      <c r="AA33" s="19"/>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row>
    <row r="34" spans="1:77" ht="20.100000000000001" customHeight="1" x14ac:dyDescent="0.45">
      <c r="A34" s="17"/>
      <c r="B34" s="21"/>
      <c r="C34" s="51"/>
      <c r="D34" s="51"/>
      <c r="E34" s="51"/>
      <c r="F34" s="51"/>
      <c r="G34" s="51"/>
      <c r="H34" s="51"/>
      <c r="I34" s="51"/>
      <c r="J34" s="51" t="s">
        <v>217</v>
      </c>
      <c r="K34" s="51"/>
      <c r="L34" s="51"/>
      <c r="M34" s="51"/>
      <c r="N34" s="51"/>
      <c r="O34" s="51"/>
      <c r="P34" s="51"/>
      <c r="Q34" s="51"/>
      <c r="R34" s="51"/>
      <c r="S34" s="51"/>
      <c r="T34" s="51"/>
      <c r="U34" s="51"/>
      <c r="V34" s="24" t="s">
        <v>41</v>
      </c>
      <c r="W34" s="54"/>
      <c r="X34" s="55"/>
      <c r="Y34" s="56"/>
      <c r="Z34" s="23"/>
      <c r="AA34" s="19"/>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row>
    <row r="35" spans="1:77" ht="20.100000000000001" customHeight="1" x14ac:dyDescent="0.45">
      <c r="A35" s="17"/>
      <c r="B35" s="21"/>
      <c r="C35" s="51"/>
      <c r="D35" s="51"/>
      <c r="E35" s="51"/>
      <c r="F35" s="51"/>
      <c r="G35" s="51"/>
      <c r="H35" s="51"/>
      <c r="I35" s="51"/>
      <c r="J35" s="51" t="s">
        <v>607</v>
      </c>
      <c r="K35" s="51"/>
      <c r="L35" s="51"/>
      <c r="M35" s="51"/>
      <c r="N35" s="51"/>
      <c r="O35" s="51"/>
      <c r="P35" s="51"/>
      <c r="Q35" s="51"/>
      <c r="R35" s="51"/>
      <c r="S35" s="51"/>
      <c r="T35" s="51"/>
      <c r="U35" s="51"/>
      <c r="V35" s="24" t="s">
        <v>41</v>
      </c>
      <c r="W35" s="54"/>
      <c r="X35" s="55"/>
      <c r="Y35" s="56"/>
      <c r="Z35" s="23"/>
      <c r="AA35" s="19"/>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spans="1:77" ht="20.100000000000001" customHeight="1" x14ac:dyDescent="0.45">
      <c r="A36" s="17"/>
      <c r="B36" s="21"/>
      <c r="C36" s="51"/>
      <c r="D36" s="51"/>
      <c r="E36" s="51"/>
      <c r="F36" s="51"/>
      <c r="G36" s="51"/>
      <c r="H36" s="51"/>
      <c r="I36" s="51"/>
      <c r="J36" s="51"/>
      <c r="K36" s="51"/>
      <c r="L36" s="51" t="s">
        <v>218</v>
      </c>
      <c r="M36" s="51"/>
      <c r="N36" s="51"/>
      <c r="O36" s="51"/>
      <c r="P36" s="51"/>
      <c r="Q36" s="51"/>
      <c r="R36" s="51"/>
      <c r="S36" s="51"/>
      <c r="T36" s="51"/>
      <c r="U36" s="51"/>
      <c r="V36" s="24" t="s">
        <v>41</v>
      </c>
      <c r="W36" s="54"/>
      <c r="X36" s="55"/>
      <c r="Y36" s="56"/>
      <c r="Z36" s="23"/>
      <c r="AA36" s="19"/>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row>
    <row r="37" spans="1:77" ht="20.100000000000001" customHeight="1" x14ac:dyDescent="0.45">
      <c r="A37" s="17"/>
      <c r="B37" s="21"/>
      <c r="C37" s="51"/>
      <c r="D37" s="51"/>
      <c r="E37" s="51"/>
      <c r="F37" s="51"/>
      <c r="G37" s="51"/>
      <c r="H37" s="51"/>
      <c r="I37" s="51"/>
      <c r="J37" s="51" t="s">
        <v>219</v>
      </c>
      <c r="K37" s="51"/>
      <c r="L37" s="51"/>
      <c r="M37" s="51"/>
      <c r="N37" s="51"/>
      <c r="O37" s="51"/>
      <c r="P37" s="51"/>
      <c r="Q37" s="51"/>
      <c r="R37" s="51"/>
      <c r="S37" s="51"/>
      <c r="T37" s="51"/>
      <c r="U37" s="51"/>
      <c r="V37" s="24" t="s">
        <v>41</v>
      </c>
      <c r="W37" s="54"/>
      <c r="X37" s="55"/>
      <c r="Y37" s="56"/>
      <c r="Z37" s="23"/>
      <c r="AA37" s="19"/>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row>
    <row r="38" spans="1:77" ht="20.100000000000001" customHeight="1" x14ac:dyDescent="0.45">
      <c r="A38" s="17"/>
      <c r="B38" s="21"/>
      <c r="C38" s="51"/>
      <c r="D38" s="51"/>
      <c r="E38" s="51"/>
      <c r="F38" s="51"/>
      <c r="G38" s="51"/>
      <c r="H38" s="51"/>
      <c r="I38" s="51"/>
      <c r="J38" s="51" t="s">
        <v>220</v>
      </c>
      <c r="K38" s="51"/>
      <c r="L38" s="51"/>
      <c r="M38" s="51"/>
      <c r="N38" s="51"/>
      <c r="O38" s="51"/>
      <c r="P38" s="51"/>
      <c r="Q38" s="51"/>
      <c r="R38" s="51"/>
      <c r="S38" s="51"/>
      <c r="T38" s="51"/>
      <c r="U38" s="51"/>
      <c r="V38" s="24" t="s">
        <v>41</v>
      </c>
      <c r="W38" s="54"/>
      <c r="X38" s="55"/>
      <c r="Y38" s="56"/>
      <c r="Z38" s="23"/>
      <c r="AA38" s="19"/>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spans="1:77" ht="20.100000000000001" customHeight="1" x14ac:dyDescent="0.45">
      <c r="A39" s="17"/>
      <c r="B39" s="21"/>
      <c r="C39" s="51"/>
      <c r="D39" s="51"/>
      <c r="E39" s="51"/>
      <c r="F39" s="51"/>
      <c r="G39" s="51"/>
      <c r="H39" s="51"/>
      <c r="I39" s="51"/>
      <c r="J39" s="51" t="s">
        <v>221</v>
      </c>
      <c r="K39" s="51"/>
      <c r="L39" s="51"/>
      <c r="M39" s="51"/>
      <c r="N39" s="51"/>
      <c r="O39" s="51"/>
      <c r="P39" s="51"/>
      <c r="Q39" s="51"/>
      <c r="R39" s="51"/>
      <c r="S39" s="51"/>
      <c r="T39" s="51"/>
      <c r="U39" s="51"/>
      <c r="V39" s="24" t="s">
        <v>41</v>
      </c>
      <c r="W39" s="54"/>
      <c r="X39" s="55"/>
      <c r="Y39" s="56"/>
      <c r="Z39" s="23"/>
      <c r="AA39" s="19"/>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row>
    <row r="40" spans="1:77" ht="20.100000000000001" customHeight="1" x14ac:dyDescent="0.45">
      <c r="A40" s="17"/>
      <c r="B40" s="21"/>
      <c r="C40" s="51"/>
      <c r="D40" s="51"/>
      <c r="E40" s="51"/>
      <c r="F40" s="51"/>
      <c r="G40" s="51"/>
      <c r="H40" s="51"/>
      <c r="I40" s="51"/>
      <c r="J40" s="51" t="s">
        <v>222</v>
      </c>
      <c r="K40" s="51"/>
      <c r="L40" s="51"/>
      <c r="M40" s="51"/>
      <c r="N40" s="51"/>
      <c r="O40" s="51"/>
      <c r="P40" s="51"/>
      <c r="Q40" s="51"/>
      <c r="R40" s="51"/>
      <c r="S40" s="51"/>
      <c r="T40" s="51"/>
      <c r="U40" s="51"/>
      <c r="V40" s="24" t="s">
        <v>41</v>
      </c>
      <c r="W40" s="54"/>
      <c r="X40" s="55"/>
      <c r="Y40" s="56"/>
      <c r="Z40" s="23"/>
      <c r="AA40" s="19"/>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row>
    <row r="41" spans="1:77" ht="20.100000000000001" customHeight="1" x14ac:dyDescent="0.45">
      <c r="A41" s="17"/>
      <c r="B41" s="21"/>
      <c r="C41" s="51"/>
      <c r="D41" s="51"/>
      <c r="E41" s="51"/>
      <c r="F41" s="51"/>
      <c r="G41" s="51"/>
      <c r="H41" s="51"/>
      <c r="I41" s="51"/>
      <c r="J41" s="51" t="s">
        <v>223</v>
      </c>
      <c r="K41" s="51"/>
      <c r="L41" s="51"/>
      <c r="M41" s="51"/>
      <c r="N41" s="51"/>
      <c r="O41" s="51"/>
      <c r="P41" s="51"/>
      <c r="Q41" s="51"/>
      <c r="R41" s="51"/>
      <c r="S41" s="51"/>
      <c r="T41" s="51"/>
      <c r="U41" s="51"/>
      <c r="V41" s="24" t="s">
        <v>41</v>
      </c>
      <c r="W41" s="54"/>
      <c r="X41" s="55"/>
      <c r="Y41" s="56"/>
      <c r="Z41" s="23"/>
      <c r="AA41" s="19"/>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row>
    <row r="42" spans="1:77" ht="20.100000000000001" customHeight="1" x14ac:dyDescent="0.45">
      <c r="A42" s="17"/>
      <c r="B42" s="21"/>
      <c r="C42" s="25" t="str">
        <f>IF(OR(AND(ISBLANK(W20) = FALSE,ISNUMBER(W20) = FALSE),AND(ISBLANK(W22) = FALSE,ISNUMBER(W22) = FALSE),AND(ISBLANK(W23) = FALSE,ISNUMBER(W23) = FALSE),AND(ISBLANK(W24) = FALSE,ISNUMBER(W24) = FALSE),AND(ISBLANK(W25) = FALSE,ISNUMBER(W25) = FALSE),AND(ISBLANK(W26) = FALSE,ISNUMBER(W26) = FALSE),AND(ISBLANK(W27) = FALSE,ISNUMBER(W27) = FALSE),AND(ISBLANK(W28) = FALSE,ISNUMBER(W28) = FALSE),AND(ISBLANK(W29) = FALSE,ISNUMBER(W29) = FALSE),AND(ISBLANK(W30) = FALSE,ISNUMBER(W30) = FALSE),AND(ISBLANK(W31) = FALSE,ISNUMBER(W31) = FALSE),AND(ISBLANK(W32) = FALSE,ISNUMBER(W32) = FALSE),AND(ISBLANK(W33) = FALSE,ISNUMBER(W33) = FALSE),AND(ISBLANK(W34) = FALSE,ISNUMBER(W34) = FALSE),AND(ISBLANK(W35) = FALSE,ISNUMBER(W35) = FALSE),AND(ISBLANK(W36) = FALSE,ISNUMBER(W36) = FALSE),AND(ISBLANK(W37) = FALSE,ISNUMBER(W37) = FALSE),AND(ISBLANK(W38) = FALSE,ISNUMBER(W38) = FALSE),AND(ISBLANK(W39) = FALSE,ISNUMBER(W39) = FALSE),AND(ISBLANK(W40) = FALSE,ISNUMBER(W40) = FALSE),AND(ISBLANK(W41) = FALSE,ISNUMBER(W41) = FALSE)), "ERROR: Please enter a decimal or leave blank.", "")</f>
        <v/>
      </c>
      <c r="AA42" s="19"/>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row>
    <row r="43" spans="1:77" ht="20.100000000000001" customHeight="1" x14ac:dyDescent="0.45">
      <c r="A43" s="17"/>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19"/>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row>
    <row r="44" spans="1:77" ht="20.100000000000001" customHeight="1" x14ac:dyDescent="0.45">
      <c r="A44" s="17"/>
      <c r="B44" s="21" t="s">
        <v>224</v>
      </c>
      <c r="C44" s="45" t="s">
        <v>225</v>
      </c>
      <c r="D44" s="45"/>
      <c r="E44" s="45"/>
      <c r="F44" s="45"/>
      <c r="G44" s="45"/>
      <c r="H44" s="45"/>
      <c r="I44" s="45"/>
      <c r="J44" s="45"/>
      <c r="K44" s="45"/>
      <c r="L44" s="45"/>
      <c r="M44" s="45"/>
      <c r="N44" s="45"/>
      <c r="O44" s="45"/>
      <c r="P44" s="45"/>
      <c r="Q44" s="45"/>
      <c r="R44" s="45"/>
      <c r="S44" s="45"/>
      <c r="T44" s="45"/>
      <c r="U44" s="45"/>
      <c r="V44" s="45"/>
      <c r="W44" s="45"/>
      <c r="X44" s="45"/>
      <c r="Y44" s="45"/>
      <c r="Z44" s="46"/>
      <c r="AA44" s="19"/>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row>
    <row r="45" spans="1:77" ht="20.100000000000001" customHeight="1" x14ac:dyDescent="0.45">
      <c r="A45" s="17"/>
      <c r="B45" s="21"/>
      <c r="C45" s="51"/>
      <c r="D45" s="51"/>
      <c r="E45" s="51"/>
      <c r="F45" s="51"/>
      <c r="G45" s="51"/>
      <c r="H45" s="51"/>
      <c r="I45" s="51"/>
      <c r="J45" s="51" t="s">
        <v>226</v>
      </c>
      <c r="K45" s="51"/>
      <c r="L45" s="51"/>
      <c r="M45" s="51"/>
      <c r="N45" s="51"/>
      <c r="O45" s="51"/>
      <c r="P45" s="51"/>
      <c r="Q45" s="51"/>
      <c r="R45" s="51"/>
      <c r="S45" s="51"/>
      <c r="T45" s="51"/>
      <c r="U45" s="51"/>
      <c r="V45" s="24" t="s">
        <v>41</v>
      </c>
      <c r="W45" s="54"/>
      <c r="X45" s="55"/>
      <c r="Y45" s="56"/>
      <c r="Z45" s="23"/>
      <c r="AA45" s="19"/>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row>
    <row r="46" spans="1:77" ht="20.100000000000001" customHeight="1" x14ac:dyDescent="0.45">
      <c r="A46" s="17"/>
      <c r="B46" s="21"/>
      <c r="C46" s="51"/>
      <c r="D46" s="51"/>
      <c r="E46" s="51"/>
      <c r="F46" s="51"/>
      <c r="G46" s="51"/>
      <c r="H46" s="51"/>
      <c r="I46" s="51"/>
      <c r="J46" s="51" t="s">
        <v>227</v>
      </c>
      <c r="K46" s="51"/>
      <c r="L46" s="51"/>
      <c r="M46" s="51"/>
      <c r="N46" s="51"/>
      <c r="O46" s="51"/>
      <c r="P46" s="51"/>
      <c r="Q46" s="51"/>
      <c r="R46" s="51"/>
      <c r="S46" s="51"/>
      <c r="T46" s="51"/>
      <c r="U46" s="51"/>
      <c r="V46" s="24" t="s">
        <v>41</v>
      </c>
      <c r="W46" s="54"/>
      <c r="X46" s="55"/>
      <c r="Y46" s="56"/>
      <c r="Z46" s="23"/>
      <c r="AA46" s="19"/>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row>
    <row r="47" spans="1:77" ht="20.100000000000001" customHeight="1" x14ac:dyDescent="0.45">
      <c r="A47" s="17"/>
      <c r="B47" s="21"/>
      <c r="C47" s="51"/>
      <c r="D47" s="51"/>
      <c r="E47" s="51"/>
      <c r="F47" s="51"/>
      <c r="G47" s="51"/>
      <c r="H47" s="51"/>
      <c r="I47" s="51"/>
      <c r="J47" s="51" t="s">
        <v>228</v>
      </c>
      <c r="K47" s="51"/>
      <c r="L47" s="51"/>
      <c r="M47" s="51"/>
      <c r="N47" s="51"/>
      <c r="O47" s="51"/>
      <c r="P47" s="51"/>
      <c r="Q47" s="51"/>
      <c r="R47" s="51"/>
      <c r="S47" s="51"/>
      <c r="T47" s="51"/>
      <c r="U47" s="51"/>
      <c r="V47" s="24" t="s">
        <v>41</v>
      </c>
      <c r="W47" s="54"/>
      <c r="X47" s="55"/>
      <c r="Y47" s="56"/>
      <c r="Z47" s="23"/>
      <c r="AA47" s="19"/>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row>
    <row r="48" spans="1:77" ht="20.100000000000001" customHeight="1" x14ac:dyDescent="0.45">
      <c r="A48" s="17"/>
      <c r="B48" s="21"/>
      <c r="C48" s="51"/>
      <c r="D48" s="51"/>
      <c r="E48" s="51"/>
      <c r="F48" s="51"/>
      <c r="G48" s="51"/>
      <c r="H48" s="51"/>
      <c r="I48" s="51"/>
      <c r="J48" s="51" t="s">
        <v>229</v>
      </c>
      <c r="K48" s="51"/>
      <c r="L48" s="51"/>
      <c r="M48" s="51"/>
      <c r="N48" s="51"/>
      <c r="O48" s="51"/>
      <c r="P48" s="51"/>
      <c r="Q48" s="51"/>
      <c r="R48" s="51"/>
      <c r="S48" s="51"/>
      <c r="T48" s="51"/>
      <c r="U48" s="51"/>
      <c r="V48" s="24" t="s">
        <v>41</v>
      </c>
      <c r="W48" s="54"/>
      <c r="X48" s="55"/>
      <c r="Y48" s="56"/>
      <c r="Z48" s="23"/>
      <c r="AA48" s="19"/>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row>
    <row r="49" spans="1:77" ht="20.100000000000001" customHeight="1" x14ac:dyDescent="0.45">
      <c r="A49" s="17"/>
      <c r="B49" s="21"/>
      <c r="C49" s="25" t="str">
        <f>IF(OR(AND(ISBLANK(W45) = FALSE,ISNUMBER(W45) = FALSE),AND(ISBLANK(W46) = FALSE,ISNUMBER(W46) = FALSE),AND(ISBLANK(W47) = FALSE,ISNUMBER(W47) = FALSE),AND(ISBLANK(W48) = FALSE,ISNUMBER(W48) = FALSE)), "ERROR: Please enter a decimal or leave blank.", "")</f>
        <v/>
      </c>
      <c r="AA49" s="19"/>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row>
    <row r="50" spans="1:77" ht="20.100000000000001" customHeight="1" x14ac:dyDescent="0.45">
      <c r="A50" s="17"/>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19"/>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row>
    <row r="51" spans="1:77" ht="20.100000000000001" customHeight="1" x14ac:dyDescent="0.45">
      <c r="A51" s="17"/>
      <c r="B51" s="21" t="s">
        <v>230</v>
      </c>
      <c r="C51" s="45" t="s">
        <v>231</v>
      </c>
      <c r="D51" s="45"/>
      <c r="E51" s="45"/>
      <c r="F51" s="45"/>
      <c r="G51" s="45"/>
      <c r="H51" s="45"/>
      <c r="I51" s="45"/>
      <c r="J51" s="45"/>
      <c r="K51" s="45"/>
      <c r="L51" s="45"/>
      <c r="M51" s="45"/>
      <c r="N51" s="45"/>
      <c r="O51" s="45"/>
      <c r="P51" s="45"/>
      <c r="Q51" s="45"/>
      <c r="R51" s="45"/>
      <c r="S51" s="45"/>
      <c r="T51" s="45"/>
      <c r="U51" s="45"/>
      <c r="V51" s="45"/>
      <c r="W51" s="45"/>
      <c r="X51" s="45"/>
      <c r="Y51" s="45"/>
      <c r="Z51" s="46"/>
      <c r="AA51" s="19"/>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row>
    <row r="52" spans="1:77" ht="20.100000000000001" customHeight="1" x14ac:dyDescent="0.45">
      <c r="A52" s="17"/>
      <c r="B52" s="21"/>
      <c r="C52" s="51"/>
      <c r="D52" s="51"/>
      <c r="E52" s="51"/>
      <c r="F52" s="51"/>
      <c r="G52" s="51"/>
      <c r="H52" s="51" t="s">
        <v>232</v>
      </c>
      <c r="I52" s="51"/>
      <c r="J52" s="51"/>
      <c r="K52" s="51"/>
      <c r="L52" s="51"/>
      <c r="M52" s="51"/>
      <c r="N52" s="51"/>
      <c r="O52" s="51"/>
      <c r="P52" s="51"/>
      <c r="Q52" s="51"/>
      <c r="R52" s="51"/>
      <c r="S52" s="51"/>
      <c r="T52" s="51"/>
      <c r="U52" s="51"/>
      <c r="V52" s="24" t="s">
        <v>41</v>
      </c>
      <c r="W52" s="54"/>
      <c r="X52" s="55"/>
      <c r="Y52" s="56"/>
      <c r="Z52" s="23"/>
      <c r="AA52" s="19"/>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row>
    <row r="53" spans="1:77" ht="20.100000000000001" customHeight="1" x14ac:dyDescent="0.45">
      <c r="A53" s="17"/>
      <c r="B53" s="21"/>
      <c r="C53" s="51"/>
      <c r="D53" s="51"/>
      <c r="E53" s="51"/>
      <c r="F53" s="51"/>
      <c r="G53" s="51"/>
      <c r="H53" s="51" t="s">
        <v>233</v>
      </c>
      <c r="I53" s="51"/>
      <c r="J53" s="51"/>
      <c r="K53" s="51"/>
      <c r="L53" s="51"/>
      <c r="M53" s="51"/>
      <c r="N53" s="51"/>
      <c r="O53" s="51"/>
      <c r="P53" s="51"/>
      <c r="Q53" s="51"/>
      <c r="R53" s="51"/>
      <c r="S53" s="51"/>
      <c r="T53" s="51"/>
      <c r="U53" s="51"/>
      <c r="V53" s="24" t="s">
        <v>41</v>
      </c>
      <c r="W53" s="54"/>
      <c r="X53" s="55"/>
      <c r="Y53" s="56"/>
      <c r="Z53" s="23"/>
      <c r="AA53" s="19"/>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row>
    <row r="54" spans="1:77" ht="20.100000000000001" customHeight="1" x14ac:dyDescent="0.45">
      <c r="A54" s="17"/>
      <c r="B54" s="21"/>
      <c r="C54" s="51"/>
      <c r="D54" s="51"/>
      <c r="E54" s="51"/>
      <c r="F54" s="51"/>
      <c r="G54" s="51"/>
      <c r="H54" s="51" t="s">
        <v>234</v>
      </c>
      <c r="I54" s="51"/>
      <c r="J54" s="51"/>
      <c r="K54" s="51"/>
      <c r="L54" s="51"/>
      <c r="M54" s="51"/>
      <c r="N54" s="51"/>
      <c r="O54" s="51"/>
      <c r="P54" s="51"/>
      <c r="Q54" s="51"/>
      <c r="R54" s="51"/>
      <c r="S54" s="51"/>
      <c r="T54" s="51"/>
      <c r="U54" s="51"/>
      <c r="V54" s="24" t="s">
        <v>41</v>
      </c>
      <c r="W54" s="54"/>
      <c r="X54" s="55"/>
      <c r="Y54" s="56"/>
      <c r="Z54" s="23"/>
      <c r="AA54" s="19"/>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row>
    <row r="55" spans="1:77" ht="20.100000000000001" customHeight="1" x14ac:dyDescent="0.45">
      <c r="A55" s="17"/>
      <c r="B55" s="21"/>
      <c r="C55" s="51"/>
      <c r="D55" s="51"/>
      <c r="E55" s="51"/>
      <c r="F55" s="51"/>
      <c r="G55" s="51"/>
      <c r="H55" s="51" t="s">
        <v>235</v>
      </c>
      <c r="I55" s="51"/>
      <c r="J55" s="51"/>
      <c r="K55" s="51"/>
      <c r="L55" s="51"/>
      <c r="M55" s="51"/>
      <c r="N55" s="51"/>
      <c r="O55" s="51"/>
      <c r="P55" s="51"/>
      <c r="Q55" s="51"/>
      <c r="R55" s="51"/>
      <c r="S55" s="51"/>
      <c r="T55" s="51"/>
      <c r="U55" s="51"/>
      <c r="V55" s="24" t="s">
        <v>41</v>
      </c>
      <c r="W55" s="54"/>
      <c r="X55" s="55"/>
      <c r="Y55" s="56"/>
      <c r="Z55" s="23"/>
      <c r="AA55" s="19"/>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row>
    <row r="56" spans="1:77" ht="20.100000000000001" customHeight="1" x14ac:dyDescent="0.45">
      <c r="A56" s="17"/>
      <c r="B56" s="21"/>
      <c r="C56" s="51"/>
      <c r="D56" s="51"/>
      <c r="E56" s="51"/>
      <c r="F56" s="51"/>
      <c r="G56" s="51"/>
      <c r="H56" s="51" t="s">
        <v>236</v>
      </c>
      <c r="I56" s="51"/>
      <c r="J56" s="51"/>
      <c r="K56" s="51"/>
      <c r="L56" s="51"/>
      <c r="M56" s="51"/>
      <c r="N56" s="51"/>
      <c r="O56" s="51"/>
      <c r="P56" s="51"/>
      <c r="Q56" s="51"/>
      <c r="R56" s="51"/>
      <c r="S56" s="51"/>
      <c r="T56" s="51"/>
      <c r="U56" s="51"/>
      <c r="V56" s="24" t="s">
        <v>41</v>
      </c>
      <c r="W56" s="54"/>
      <c r="X56" s="55"/>
      <c r="Y56" s="56"/>
      <c r="Z56" s="23"/>
      <c r="AA56" s="19"/>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row>
    <row r="57" spans="1:77" ht="20.100000000000001" customHeight="1" x14ac:dyDescent="0.45">
      <c r="A57" s="17"/>
      <c r="B57" s="21"/>
      <c r="C57" s="51"/>
      <c r="D57" s="51"/>
      <c r="E57" s="51"/>
      <c r="F57" s="51"/>
      <c r="G57" s="51"/>
      <c r="H57" s="51" t="s">
        <v>237</v>
      </c>
      <c r="I57" s="51"/>
      <c r="J57" s="51"/>
      <c r="K57" s="51"/>
      <c r="L57" s="51"/>
      <c r="M57" s="51"/>
      <c r="N57" s="51"/>
      <c r="O57" s="51"/>
      <c r="P57" s="51"/>
      <c r="Q57" s="51"/>
      <c r="R57" s="51"/>
      <c r="S57" s="51"/>
      <c r="T57" s="51"/>
      <c r="U57" s="51"/>
      <c r="V57" s="24" t="s">
        <v>41</v>
      </c>
      <c r="W57" s="54"/>
      <c r="X57" s="55"/>
      <c r="Y57" s="56"/>
      <c r="Z57" s="23"/>
      <c r="AA57" s="19"/>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row>
    <row r="58" spans="1:77" ht="20.100000000000001" customHeight="1" x14ac:dyDescent="0.45">
      <c r="A58" s="17"/>
      <c r="B58" s="21"/>
      <c r="C58" s="25" t="str">
        <f>IF(OR(AND(ISBLANK(W52) = FALSE,ISNUMBER(W52) = FALSE),AND(ISBLANK(W53) = FALSE,ISNUMBER(W53) = FALSE),AND(ISBLANK(W54) = FALSE,ISNUMBER(W54) = FALSE),AND(ISBLANK(W55) = FALSE,ISNUMBER(W55) = FALSE),AND(ISBLANK(W56) = FALSE,ISNUMBER(W56) = FALSE),AND(ISBLANK(W57) = FALSE,ISNUMBER(W57) = FALSE)), "ERROR: Please enter a decimal or leave blank.", "")</f>
        <v/>
      </c>
      <c r="AA58" s="19"/>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row>
    <row r="59" spans="1:77" ht="20.100000000000001" customHeight="1" x14ac:dyDescent="0.45">
      <c r="A59" s="17"/>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19"/>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row>
    <row r="60" spans="1:77" ht="20.100000000000001" customHeight="1" x14ac:dyDescent="0.45">
      <c r="A60" s="17"/>
      <c r="B60" s="21" t="s">
        <v>238</v>
      </c>
      <c r="C60" s="45" t="s">
        <v>239</v>
      </c>
      <c r="D60" s="45"/>
      <c r="E60" s="45"/>
      <c r="F60" s="45"/>
      <c r="G60" s="45"/>
      <c r="H60" s="45"/>
      <c r="I60" s="45"/>
      <c r="J60" s="45"/>
      <c r="K60" s="45"/>
      <c r="L60" s="45"/>
      <c r="M60" s="45"/>
      <c r="N60" s="45"/>
      <c r="O60" s="45"/>
      <c r="P60" s="45"/>
      <c r="Q60" s="45"/>
      <c r="R60" s="45"/>
      <c r="S60" s="45"/>
      <c r="T60" s="45"/>
      <c r="U60" s="45"/>
      <c r="V60" s="45"/>
      <c r="W60" s="45"/>
      <c r="X60" s="45"/>
      <c r="Y60" s="45"/>
      <c r="Z60" s="46"/>
      <c r="AA60" s="19"/>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row>
    <row r="61" spans="1:77" ht="20.100000000000001" customHeight="1" x14ac:dyDescent="0.45">
      <c r="A61" s="17"/>
      <c r="B61" s="21"/>
      <c r="C61" s="51"/>
      <c r="D61" s="51"/>
      <c r="E61" s="51"/>
      <c r="F61" s="51"/>
      <c r="G61" s="51"/>
      <c r="H61" s="51" t="s">
        <v>608</v>
      </c>
      <c r="I61" s="51"/>
      <c r="J61" s="51"/>
      <c r="K61" s="51"/>
      <c r="L61" s="51"/>
      <c r="M61" s="51"/>
      <c r="N61" s="51"/>
      <c r="O61" s="51"/>
      <c r="P61" s="51"/>
      <c r="Q61" s="51"/>
      <c r="R61" s="51"/>
      <c r="S61" s="51"/>
      <c r="T61" s="51"/>
      <c r="U61" s="51"/>
      <c r="V61" s="24" t="s">
        <v>41</v>
      </c>
      <c r="W61" s="54"/>
      <c r="X61" s="55"/>
      <c r="Y61" s="56"/>
      <c r="Z61" s="23"/>
      <c r="AA61" s="19"/>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row>
    <row r="62" spans="1:77" ht="20.100000000000001" customHeight="1" x14ac:dyDescent="0.45">
      <c r="A62" s="17"/>
      <c r="B62" s="21"/>
      <c r="C62" s="51"/>
      <c r="D62" s="51"/>
      <c r="E62" s="51"/>
      <c r="F62" s="51"/>
      <c r="G62" s="51"/>
      <c r="H62" s="51" t="s">
        <v>609</v>
      </c>
      <c r="I62" s="51"/>
      <c r="J62" s="51"/>
      <c r="K62" s="51"/>
      <c r="L62" s="51"/>
      <c r="M62" s="51"/>
      <c r="N62" s="51"/>
      <c r="O62" s="51"/>
      <c r="P62" s="51"/>
      <c r="Q62" s="51"/>
      <c r="R62" s="51"/>
      <c r="S62" s="51"/>
      <c r="T62" s="51"/>
      <c r="U62" s="51"/>
      <c r="V62" s="24" t="s">
        <v>41</v>
      </c>
      <c r="W62" s="54"/>
      <c r="X62" s="55"/>
      <c r="Y62" s="56"/>
      <c r="Z62" s="23"/>
      <c r="AA62" s="19"/>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row>
    <row r="63" spans="1:77" ht="20.100000000000001" customHeight="1" x14ac:dyDescent="0.45">
      <c r="A63" s="17"/>
      <c r="B63" s="21"/>
      <c r="C63" s="51"/>
      <c r="D63" s="51"/>
      <c r="E63" s="51"/>
      <c r="F63" s="51"/>
      <c r="G63" s="51"/>
      <c r="H63" s="51" t="s">
        <v>610</v>
      </c>
      <c r="I63" s="51"/>
      <c r="J63" s="51"/>
      <c r="K63" s="51"/>
      <c r="L63" s="51"/>
      <c r="M63" s="51"/>
      <c r="N63" s="51"/>
      <c r="O63" s="51"/>
      <c r="P63" s="51"/>
      <c r="Q63" s="51"/>
      <c r="R63" s="51"/>
      <c r="S63" s="51"/>
      <c r="T63" s="51"/>
      <c r="U63" s="51"/>
      <c r="V63" s="24" t="s">
        <v>41</v>
      </c>
      <c r="W63" s="54"/>
      <c r="X63" s="55"/>
      <c r="Y63" s="56"/>
      <c r="Z63" s="23"/>
      <c r="AA63" s="19"/>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row>
    <row r="64" spans="1:77" ht="20.100000000000001" customHeight="1" x14ac:dyDescent="0.45">
      <c r="A64" s="17"/>
      <c r="B64" s="21"/>
      <c r="C64" s="51"/>
      <c r="D64" s="51"/>
      <c r="E64" s="51"/>
      <c r="F64" s="51"/>
      <c r="G64" s="51"/>
      <c r="H64" s="51" t="s">
        <v>611</v>
      </c>
      <c r="I64" s="51"/>
      <c r="J64" s="51"/>
      <c r="K64" s="51"/>
      <c r="L64" s="51"/>
      <c r="M64" s="51"/>
      <c r="N64" s="51"/>
      <c r="O64" s="51"/>
      <c r="P64" s="51"/>
      <c r="Q64" s="51"/>
      <c r="R64" s="51"/>
      <c r="S64" s="51"/>
      <c r="T64" s="51"/>
      <c r="U64" s="51"/>
      <c r="V64" s="24" t="s">
        <v>41</v>
      </c>
      <c r="W64" s="54"/>
      <c r="X64" s="55"/>
      <c r="Y64" s="56"/>
      <c r="Z64" s="23"/>
      <c r="AA64" s="19"/>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row>
    <row r="65" spans="1:77" ht="20.100000000000001" customHeight="1" x14ac:dyDescent="0.45">
      <c r="A65" s="17"/>
      <c r="B65" s="21"/>
      <c r="C65" s="51"/>
      <c r="D65" s="51"/>
      <c r="E65" s="51"/>
      <c r="F65" s="51"/>
      <c r="G65" s="51"/>
      <c r="H65" s="51" t="s">
        <v>240</v>
      </c>
      <c r="I65" s="51"/>
      <c r="J65" s="51"/>
      <c r="K65" s="51"/>
      <c r="L65" s="51"/>
      <c r="M65" s="51"/>
      <c r="N65" s="51"/>
      <c r="O65" s="51"/>
      <c r="P65" s="51"/>
      <c r="Q65" s="51"/>
      <c r="R65" s="51"/>
      <c r="S65" s="51"/>
      <c r="T65" s="51"/>
      <c r="U65" s="51"/>
      <c r="V65" s="24" t="s">
        <v>41</v>
      </c>
      <c r="W65" s="54"/>
      <c r="X65" s="55"/>
      <c r="Y65" s="56"/>
      <c r="Z65" s="23"/>
      <c r="AA65" s="19"/>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row>
    <row r="66" spans="1:77" ht="20.100000000000001" customHeight="1" x14ac:dyDescent="0.45">
      <c r="A66" s="17"/>
      <c r="B66" s="21"/>
      <c r="C66" s="51"/>
      <c r="D66" s="51"/>
      <c r="E66" s="51"/>
      <c r="F66" s="51"/>
      <c r="G66" s="51"/>
      <c r="H66" s="51" t="s">
        <v>241</v>
      </c>
      <c r="I66" s="51"/>
      <c r="J66" s="51"/>
      <c r="K66" s="51"/>
      <c r="L66" s="51"/>
      <c r="M66" s="51"/>
      <c r="N66" s="51"/>
      <c r="O66" s="51"/>
      <c r="P66" s="51"/>
      <c r="Q66" s="51"/>
      <c r="R66" s="51"/>
      <c r="S66" s="51"/>
      <c r="T66" s="51"/>
      <c r="U66" s="51"/>
      <c r="V66" s="24" t="s">
        <v>41</v>
      </c>
      <c r="W66" s="54"/>
      <c r="X66" s="55"/>
      <c r="Y66" s="56"/>
      <c r="Z66" s="23"/>
      <c r="AA66" s="19"/>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row>
    <row r="67" spans="1:77" ht="20.100000000000001" customHeight="1" x14ac:dyDescent="0.45">
      <c r="A67" s="17"/>
      <c r="B67" s="21"/>
      <c r="C67" s="51"/>
      <c r="D67" s="51"/>
      <c r="E67" s="51"/>
      <c r="F67" s="51"/>
      <c r="G67" s="51"/>
      <c r="H67" s="51" t="s">
        <v>242</v>
      </c>
      <c r="I67" s="51"/>
      <c r="J67" s="51"/>
      <c r="K67" s="51"/>
      <c r="L67" s="51"/>
      <c r="M67" s="51"/>
      <c r="N67" s="51"/>
      <c r="O67" s="51"/>
      <c r="P67" s="51"/>
      <c r="Q67" s="51"/>
      <c r="R67" s="51"/>
      <c r="S67" s="51"/>
      <c r="T67" s="51"/>
      <c r="U67" s="51"/>
      <c r="V67" s="24" t="s">
        <v>41</v>
      </c>
      <c r="W67" s="54"/>
      <c r="X67" s="55"/>
      <c r="Y67" s="56"/>
      <c r="Z67" s="23"/>
      <c r="AA67" s="19"/>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row>
    <row r="68" spans="1:77" ht="20.100000000000001" customHeight="1" x14ac:dyDescent="0.45">
      <c r="A68" s="17"/>
      <c r="B68" s="21"/>
      <c r="C68" s="51"/>
      <c r="D68" s="51"/>
      <c r="E68" s="51"/>
      <c r="F68" s="51"/>
      <c r="G68" s="51"/>
      <c r="H68" s="51" t="s">
        <v>243</v>
      </c>
      <c r="I68" s="51"/>
      <c r="J68" s="51"/>
      <c r="K68" s="51"/>
      <c r="L68" s="51"/>
      <c r="M68" s="51"/>
      <c r="N68" s="51"/>
      <c r="O68" s="51"/>
      <c r="P68" s="51"/>
      <c r="Q68" s="51"/>
      <c r="R68" s="51"/>
      <c r="S68" s="51"/>
      <c r="T68" s="51"/>
      <c r="U68" s="51"/>
      <c r="V68" s="24" t="s">
        <v>41</v>
      </c>
      <c r="W68" s="54"/>
      <c r="X68" s="55"/>
      <c r="Y68" s="56"/>
      <c r="Z68" s="23"/>
      <c r="AA68" s="19"/>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row>
    <row r="69" spans="1:77" ht="20.100000000000001" customHeight="1" x14ac:dyDescent="0.45">
      <c r="A69" s="17"/>
      <c r="B69" s="21"/>
      <c r="C69" s="25" t="str">
        <f>IF(OR(AND(ISBLANK(W61) = FALSE,ISNUMBER(W61) = FALSE),AND(ISBLANK(W62) = FALSE,ISNUMBER(W62) = FALSE),AND(ISBLANK(W63) = FALSE,ISNUMBER(W63) = FALSE),AND(ISBLANK(W64) = FALSE,ISNUMBER(W64) = FALSE),AND(ISBLANK(W65) = FALSE,ISNUMBER(W65) = FALSE),AND(ISBLANK(W66) = FALSE,ISNUMBER(W66) = FALSE),AND(ISBLANK(W67) = FALSE,ISNUMBER(W67) = FALSE),AND(ISBLANK(W68) = FALSE,ISNUMBER(W68) = FALSE)), "ERROR: Please enter a decimal or leave blank.", "")</f>
        <v/>
      </c>
      <c r="AA69" s="19"/>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row>
    <row r="70" spans="1:77" ht="20.100000000000001" customHeight="1" x14ac:dyDescent="0.45">
      <c r="A70" s="17"/>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19"/>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row>
    <row r="71" spans="1:77" ht="20.100000000000001" customHeight="1" x14ac:dyDescent="0.45">
      <c r="A71" s="17"/>
      <c r="B71" s="21" t="s">
        <v>244</v>
      </c>
      <c r="C71" s="45" t="s">
        <v>44</v>
      </c>
      <c r="D71" s="45"/>
      <c r="E71" s="45"/>
      <c r="F71" s="45"/>
      <c r="G71" s="45"/>
      <c r="H71" s="45"/>
      <c r="I71" s="45"/>
      <c r="J71" s="45"/>
      <c r="K71" s="45"/>
      <c r="L71" s="45"/>
      <c r="M71" s="45"/>
      <c r="N71" s="45"/>
      <c r="O71" s="45"/>
      <c r="P71" s="45"/>
      <c r="Q71" s="45"/>
      <c r="R71" s="45"/>
      <c r="S71" s="45"/>
      <c r="T71" s="45"/>
      <c r="U71" s="45"/>
      <c r="V71" s="45"/>
      <c r="W71" s="45"/>
      <c r="X71" s="45"/>
      <c r="Y71" s="45"/>
      <c r="Z71" s="46"/>
      <c r="AA71" s="19"/>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row>
    <row r="72" spans="1:77" ht="20.100000000000001" customHeight="1" x14ac:dyDescent="0.45">
      <c r="A72" s="17"/>
      <c r="B72" s="57"/>
      <c r="C72" s="58"/>
      <c r="D72" s="59"/>
      <c r="E72" s="59"/>
      <c r="F72" s="59"/>
      <c r="G72" s="59"/>
      <c r="H72" s="59"/>
      <c r="I72" s="59"/>
      <c r="J72" s="59"/>
      <c r="K72" s="59"/>
      <c r="L72" s="59"/>
      <c r="M72" s="59"/>
      <c r="N72" s="59"/>
      <c r="O72" s="59"/>
      <c r="P72" s="59"/>
      <c r="Q72" s="59"/>
      <c r="R72" s="59"/>
      <c r="S72" s="59"/>
      <c r="T72" s="59"/>
      <c r="U72" s="59"/>
      <c r="V72" s="59"/>
      <c r="W72" s="59"/>
      <c r="X72" s="59"/>
      <c r="Y72" s="60"/>
      <c r="AA72" s="19"/>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row>
    <row r="73" spans="1:77" ht="20.100000000000001" customHeight="1" x14ac:dyDescent="0.45">
      <c r="A73" s="17"/>
      <c r="B73" s="57"/>
      <c r="C73" s="61"/>
      <c r="D73" s="62"/>
      <c r="E73" s="62"/>
      <c r="F73" s="62"/>
      <c r="G73" s="62"/>
      <c r="H73" s="62"/>
      <c r="I73" s="62"/>
      <c r="J73" s="62"/>
      <c r="K73" s="62"/>
      <c r="L73" s="62"/>
      <c r="M73" s="62"/>
      <c r="N73" s="62"/>
      <c r="O73" s="62"/>
      <c r="P73" s="62"/>
      <c r="Q73" s="62"/>
      <c r="R73" s="62"/>
      <c r="S73" s="62"/>
      <c r="T73" s="62"/>
      <c r="U73" s="62"/>
      <c r="V73" s="62"/>
      <c r="W73" s="62"/>
      <c r="X73" s="62"/>
      <c r="Y73" s="63"/>
      <c r="AA73" s="19"/>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row>
    <row r="74" spans="1:77" ht="20.100000000000001" customHeight="1" x14ac:dyDescent="0.45">
      <c r="A74" s="17"/>
      <c r="B74" s="57"/>
      <c r="C74" s="64"/>
      <c r="D74" s="65"/>
      <c r="E74" s="65"/>
      <c r="F74" s="65"/>
      <c r="G74" s="65"/>
      <c r="H74" s="65"/>
      <c r="I74" s="65"/>
      <c r="J74" s="65"/>
      <c r="K74" s="65"/>
      <c r="L74" s="65"/>
      <c r="M74" s="65"/>
      <c r="N74" s="65"/>
      <c r="O74" s="65"/>
      <c r="P74" s="65"/>
      <c r="Q74" s="65"/>
      <c r="R74" s="65"/>
      <c r="S74" s="65"/>
      <c r="T74" s="65"/>
      <c r="U74" s="65"/>
      <c r="V74" s="65"/>
      <c r="W74" s="65"/>
      <c r="X74" s="65"/>
      <c r="Y74" s="66"/>
      <c r="AA74" s="19"/>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row>
    <row r="75" spans="1:77" ht="20.100000000000001" customHeight="1" x14ac:dyDescent="0.45">
      <c r="A75" s="17"/>
      <c r="B75" s="21"/>
      <c r="AA75" s="19"/>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row>
    <row r="76" spans="1:77" ht="20.100000000000001" customHeight="1" x14ac:dyDescent="0.45">
      <c r="A76" s="17"/>
      <c r="B76" s="21"/>
      <c r="AA76" s="19"/>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row>
    <row r="77" spans="1:77" ht="20.100000000000001" customHeight="1" x14ac:dyDescent="0.45">
      <c r="A77" s="17"/>
      <c r="B77" s="21"/>
      <c r="AA77" s="19"/>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row>
    <row r="78" spans="1:77" ht="20.100000000000001" customHeight="1" x14ac:dyDescent="0.45">
      <c r="A78" s="17"/>
      <c r="B78" s="21"/>
      <c r="AA78" s="19"/>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row>
    <row r="79" spans="1:77" ht="20.100000000000001" customHeight="1" x14ac:dyDescent="0.45">
      <c r="A79" s="17"/>
      <c r="B79" s="21"/>
      <c r="AA79" s="19"/>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row>
    <row r="80" spans="1:77" ht="20.100000000000001" customHeight="1" x14ac:dyDescent="0.45">
      <c r="A80" s="17"/>
      <c r="B80" s="21"/>
      <c r="AA80" s="19"/>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row>
    <row r="81" s="20" customFormat="1" ht="20.100000000000001" customHeight="1" x14ac:dyDescent="0.45"/>
    <row r="82" s="20" customFormat="1" ht="20.100000000000001" customHeight="1" x14ac:dyDescent="0.45"/>
    <row r="83" s="20" customFormat="1" ht="20.100000000000001" customHeight="1" x14ac:dyDescent="0.45"/>
    <row r="84" s="20" customFormat="1" ht="20.100000000000001" customHeight="1" x14ac:dyDescent="0.45"/>
    <row r="85" s="20" customFormat="1" ht="20.100000000000001" customHeight="1" x14ac:dyDescent="0.45"/>
    <row r="86" s="20" customFormat="1" ht="20.100000000000001" customHeight="1" x14ac:dyDescent="0.45"/>
    <row r="87" s="20" customFormat="1" ht="20.100000000000001" customHeight="1" x14ac:dyDescent="0.45"/>
    <row r="88" s="20" customFormat="1" ht="20.100000000000001" customHeight="1" x14ac:dyDescent="0.45"/>
    <row r="89" s="20" customFormat="1" ht="20.100000000000001" customHeight="1" x14ac:dyDescent="0.45"/>
    <row r="90" s="20" customFormat="1" ht="20.100000000000001" customHeight="1" x14ac:dyDescent="0.45"/>
    <row r="91" s="20" customFormat="1" ht="20.100000000000001" customHeight="1" x14ac:dyDescent="0.45"/>
    <row r="92" s="20" customFormat="1" ht="20.100000000000001" customHeight="1" x14ac:dyDescent="0.45"/>
    <row r="93" s="20" customFormat="1" ht="20.100000000000001" customHeight="1" x14ac:dyDescent="0.45"/>
    <row r="94" s="20" customFormat="1" ht="20.100000000000001" customHeight="1" x14ac:dyDescent="0.45"/>
    <row r="95" s="20" customFormat="1" ht="20.100000000000001" customHeight="1" x14ac:dyDescent="0.45"/>
    <row r="96" s="20" customFormat="1" ht="20.100000000000001" customHeight="1" x14ac:dyDescent="0.45"/>
    <row r="97" s="20" customFormat="1" ht="20.100000000000001" customHeight="1" x14ac:dyDescent="0.45"/>
    <row r="98" s="20" customFormat="1" ht="20.100000000000001" customHeight="1" x14ac:dyDescent="0.45"/>
    <row r="99" s="20" customFormat="1" ht="20.100000000000001" customHeight="1" x14ac:dyDescent="0.45"/>
  </sheetData>
  <mergeCells count="167">
    <mergeCell ref="C68:G68"/>
    <mergeCell ref="H68:U68"/>
    <mergeCell ref="W68:Y68"/>
    <mergeCell ref="C71:Z71"/>
    <mergeCell ref="B72:B74"/>
    <mergeCell ref="C72:Y74"/>
    <mergeCell ref="C66:G66"/>
    <mergeCell ref="H66:U66"/>
    <mergeCell ref="W66:Y66"/>
    <mergeCell ref="C67:G67"/>
    <mergeCell ref="H67:U67"/>
    <mergeCell ref="W67:Y67"/>
    <mergeCell ref="C64:G64"/>
    <mergeCell ref="H64:U64"/>
    <mergeCell ref="W64:Y64"/>
    <mergeCell ref="C65:G65"/>
    <mergeCell ref="H65:U65"/>
    <mergeCell ref="W65:Y65"/>
    <mergeCell ref="C62:G62"/>
    <mergeCell ref="H62:U62"/>
    <mergeCell ref="W62:Y62"/>
    <mergeCell ref="C63:G63"/>
    <mergeCell ref="H63:U63"/>
    <mergeCell ref="W63:Y63"/>
    <mergeCell ref="C57:G57"/>
    <mergeCell ref="H57:U57"/>
    <mergeCell ref="W57:Y57"/>
    <mergeCell ref="C60:Z60"/>
    <mergeCell ref="C61:G61"/>
    <mergeCell ref="H61:U61"/>
    <mergeCell ref="W61:Y61"/>
    <mergeCell ref="C55:G55"/>
    <mergeCell ref="H55:U55"/>
    <mergeCell ref="W55:Y55"/>
    <mergeCell ref="C56:G56"/>
    <mergeCell ref="H56:U56"/>
    <mergeCell ref="W56:Y56"/>
    <mergeCell ref="C53:G53"/>
    <mergeCell ref="H53:U53"/>
    <mergeCell ref="W53:Y53"/>
    <mergeCell ref="C54:G54"/>
    <mergeCell ref="H54:U54"/>
    <mergeCell ref="W54:Y54"/>
    <mergeCell ref="C48:I48"/>
    <mergeCell ref="J48:U48"/>
    <mergeCell ref="W48:Y48"/>
    <mergeCell ref="C51:Z51"/>
    <mergeCell ref="C52:G52"/>
    <mergeCell ref="H52:U52"/>
    <mergeCell ref="W52:Y52"/>
    <mergeCell ref="C46:I46"/>
    <mergeCell ref="J46:U46"/>
    <mergeCell ref="W46:Y46"/>
    <mergeCell ref="C47:I47"/>
    <mergeCell ref="J47:U47"/>
    <mergeCell ref="W47:Y47"/>
    <mergeCell ref="C41:I41"/>
    <mergeCell ref="J41:U41"/>
    <mergeCell ref="W41:Y41"/>
    <mergeCell ref="C44:Z44"/>
    <mergeCell ref="C45:I45"/>
    <mergeCell ref="J45:U45"/>
    <mergeCell ref="W45:Y45"/>
    <mergeCell ref="C39:I39"/>
    <mergeCell ref="J39:U39"/>
    <mergeCell ref="W39:Y39"/>
    <mergeCell ref="C40:I40"/>
    <mergeCell ref="J40:U40"/>
    <mergeCell ref="W40:Y40"/>
    <mergeCell ref="C37:I37"/>
    <mergeCell ref="J37:U37"/>
    <mergeCell ref="W37:Y37"/>
    <mergeCell ref="C38:I38"/>
    <mergeCell ref="J38:U38"/>
    <mergeCell ref="W38:Y38"/>
    <mergeCell ref="C35:I35"/>
    <mergeCell ref="J35:U35"/>
    <mergeCell ref="W35:Y35"/>
    <mergeCell ref="C36:I36"/>
    <mergeCell ref="J36:K36"/>
    <mergeCell ref="L36:U36"/>
    <mergeCell ref="W36:Y36"/>
    <mergeCell ref="C33:I33"/>
    <mergeCell ref="J33:U33"/>
    <mergeCell ref="W33:Y33"/>
    <mergeCell ref="C34:I34"/>
    <mergeCell ref="J34:U34"/>
    <mergeCell ref="W34:Y34"/>
    <mergeCell ref="C31:I31"/>
    <mergeCell ref="J31:U31"/>
    <mergeCell ref="W31:Y31"/>
    <mergeCell ref="C32:I32"/>
    <mergeCell ref="J32:U32"/>
    <mergeCell ref="W32:Y32"/>
    <mergeCell ref="C29:I29"/>
    <mergeCell ref="J29:U29"/>
    <mergeCell ref="W29:Y29"/>
    <mergeCell ref="C30:I30"/>
    <mergeCell ref="J30:U30"/>
    <mergeCell ref="W30:Y30"/>
    <mergeCell ref="C27:I27"/>
    <mergeCell ref="J27:U27"/>
    <mergeCell ref="W27:Y27"/>
    <mergeCell ref="C28:I28"/>
    <mergeCell ref="J28:U28"/>
    <mergeCell ref="W28:Y28"/>
    <mergeCell ref="C25:I25"/>
    <mergeCell ref="J25:U25"/>
    <mergeCell ref="W25:Y25"/>
    <mergeCell ref="C26:I26"/>
    <mergeCell ref="J26:U26"/>
    <mergeCell ref="W26:Y26"/>
    <mergeCell ref="C23:I23"/>
    <mergeCell ref="J23:K23"/>
    <mergeCell ref="L23:U23"/>
    <mergeCell ref="W23:Y23"/>
    <mergeCell ref="C24:I24"/>
    <mergeCell ref="J24:K24"/>
    <mergeCell ref="L24:U24"/>
    <mergeCell ref="W24:Y24"/>
    <mergeCell ref="C21:I21"/>
    <mergeCell ref="J21:K21"/>
    <mergeCell ref="L21:U21"/>
    <mergeCell ref="V21:Z21"/>
    <mergeCell ref="C22:I22"/>
    <mergeCell ref="J22:K22"/>
    <mergeCell ref="L22:U22"/>
    <mergeCell ref="W22:Y22"/>
    <mergeCell ref="C16:I16"/>
    <mergeCell ref="J16:U16"/>
    <mergeCell ref="W16:Y16"/>
    <mergeCell ref="C19:Z19"/>
    <mergeCell ref="C20:I20"/>
    <mergeCell ref="J20:U20"/>
    <mergeCell ref="W20:Y20"/>
    <mergeCell ref="C14:I14"/>
    <mergeCell ref="J14:U14"/>
    <mergeCell ref="W14:Y14"/>
    <mergeCell ref="C15:I15"/>
    <mergeCell ref="J15:U15"/>
    <mergeCell ref="W15:Y15"/>
    <mergeCell ref="C12:I12"/>
    <mergeCell ref="J12:U12"/>
    <mergeCell ref="W12:Y12"/>
    <mergeCell ref="C13:I13"/>
    <mergeCell ref="J13:U13"/>
    <mergeCell ref="W13:Y13"/>
    <mergeCell ref="C10:I10"/>
    <mergeCell ref="J10:U10"/>
    <mergeCell ref="W10:Y10"/>
    <mergeCell ref="C11:I11"/>
    <mergeCell ref="J11:U11"/>
    <mergeCell ref="W11:Y11"/>
    <mergeCell ref="C8:I8"/>
    <mergeCell ref="J8:U8"/>
    <mergeCell ref="W8:Y8"/>
    <mergeCell ref="C9:I9"/>
    <mergeCell ref="J9:U9"/>
    <mergeCell ref="W9:Y9"/>
    <mergeCell ref="B3:Z3"/>
    <mergeCell ref="C5:Z5"/>
    <mergeCell ref="C6:I6"/>
    <mergeCell ref="J6:U6"/>
    <mergeCell ref="W6:Y6"/>
    <mergeCell ref="C7:I7"/>
    <mergeCell ref="J7:U7"/>
    <mergeCell ref="W7:Y7"/>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Y57"/>
  <sheetViews>
    <sheetView showGridLines="0" workbookViewId="0"/>
  </sheetViews>
  <sheetFormatPr defaultColWidth="9.1328125" defaultRowHeight="14.25" x14ac:dyDescent="0.45"/>
  <cols>
    <col min="1" max="1134" width="6.265625" style="16" customWidth="1"/>
    <col min="1135" max="16384" width="9.1328125" style="16"/>
  </cols>
  <sheetData>
    <row r="1" spans="1:77" ht="20.100000000000001" customHeight="1" x14ac:dyDescent="0.45">
      <c r="A1" s="17"/>
      <c r="B1" s="18"/>
      <c r="AA1" s="19"/>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row>
    <row r="2" spans="1:77" ht="20.100000000000001" customHeight="1" x14ac:dyDescent="0.45">
      <c r="A2" s="17"/>
      <c r="B2" s="21"/>
      <c r="AA2" s="19"/>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row>
    <row r="3" spans="1:77" ht="20.100000000000001" customHeight="1" x14ac:dyDescent="0.45">
      <c r="A3" s="17"/>
      <c r="B3" s="69" t="s">
        <v>245</v>
      </c>
      <c r="C3" s="70"/>
      <c r="D3" s="70"/>
      <c r="E3" s="70"/>
      <c r="F3" s="70"/>
      <c r="G3" s="70"/>
      <c r="H3" s="70"/>
      <c r="I3" s="70"/>
      <c r="J3" s="70"/>
      <c r="K3" s="70"/>
      <c r="L3" s="70"/>
      <c r="M3" s="70"/>
      <c r="N3" s="70"/>
      <c r="O3" s="70"/>
      <c r="P3" s="70"/>
      <c r="Q3" s="70"/>
      <c r="R3" s="70"/>
      <c r="S3" s="70"/>
      <c r="T3" s="70"/>
      <c r="U3" s="70"/>
      <c r="V3" s="70"/>
      <c r="W3" s="70"/>
      <c r="X3" s="70"/>
      <c r="Y3" s="70"/>
      <c r="Z3" s="71"/>
      <c r="AA3" s="19"/>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row>
    <row r="4" spans="1:77" ht="20.100000000000001" customHeight="1" x14ac:dyDescent="0.45">
      <c r="A4" s="17"/>
      <c r="B4" s="21"/>
      <c r="C4" s="22"/>
      <c r="D4" s="22"/>
      <c r="E4" s="22"/>
      <c r="F4" s="22"/>
      <c r="G4" s="22"/>
      <c r="H4" s="22"/>
      <c r="I4" s="22"/>
      <c r="J4" s="22"/>
      <c r="K4" s="22"/>
      <c r="L4" s="22"/>
      <c r="M4" s="22"/>
      <c r="N4" s="22"/>
      <c r="O4" s="22"/>
      <c r="P4" s="22"/>
      <c r="Q4" s="22"/>
      <c r="R4" s="22"/>
      <c r="S4" s="22"/>
      <c r="T4" s="22"/>
      <c r="U4" s="22"/>
      <c r="V4" s="22"/>
      <c r="W4" s="22"/>
      <c r="X4" s="22"/>
      <c r="Y4" s="22"/>
      <c r="Z4" s="22"/>
      <c r="AA4" s="19"/>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row>
    <row r="5" spans="1:77" ht="20.100000000000001" customHeight="1" x14ac:dyDescent="0.45">
      <c r="A5" s="17"/>
      <c r="B5" s="21" t="s">
        <v>246</v>
      </c>
      <c r="C5" s="45" t="s">
        <v>247</v>
      </c>
      <c r="D5" s="45"/>
      <c r="E5" s="45"/>
      <c r="F5" s="45"/>
      <c r="G5" s="45"/>
      <c r="H5" s="45"/>
      <c r="I5" s="45"/>
      <c r="J5" s="45"/>
      <c r="K5" s="45"/>
      <c r="L5" s="45"/>
      <c r="M5" s="45"/>
      <c r="N5" s="45"/>
      <c r="O5" s="45"/>
      <c r="P5" s="45"/>
      <c r="Q5" s="45"/>
      <c r="R5" s="45"/>
      <c r="S5" s="45"/>
      <c r="T5" s="45"/>
      <c r="U5" s="45"/>
      <c r="V5" s="45"/>
      <c r="W5" s="45"/>
      <c r="X5" s="45"/>
      <c r="Y5" s="45"/>
      <c r="Z5" s="46"/>
      <c r="AA5" s="19"/>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row>
    <row r="6" spans="1:77" ht="20.100000000000001" customHeight="1" x14ac:dyDescent="0.45">
      <c r="A6" s="17"/>
      <c r="B6" s="21"/>
      <c r="D6" s="36" t="s">
        <v>248</v>
      </c>
      <c r="E6" s="36"/>
      <c r="F6" s="36"/>
      <c r="G6" s="36"/>
      <c r="H6" s="36"/>
      <c r="I6" s="36"/>
      <c r="J6" s="36"/>
      <c r="K6" s="36"/>
      <c r="L6" s="36"/>
      <c r="M6" s="36"/>
      <c r="N6" s="36"/>
      <c r="P6" s="36" t="s">
        <v>249</v>
      </c>
      <c r="Q6" s="36"/>
      <c r="R6" s="36"/>
      <c r="S6" s="36"/>
      <c r="T6" s="36"/>
      <c r="U6" s="36"/>
      <c r="V6" s="36"/>
      <c r="W6" s="36"/>
      <c r="X6" s="36"/>
      <c r="Y6" s="36"/>
      <c r="Z6" s="78"/>
      <c r="AA6" s="19"/>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row>
    <row r="7" spans="1:77" ht="20.100000000000001" customHeight="1" x14ac:dyDescent="0.45">
      <c r="A7" s="17"/>
      <c r="B7" s="21"/>
      <c r="D7" s="36" t="s">
        <v>250</v>
      </c>
      <c r="E7" s="36"/>
      <c r="F7" s="36"/>
      <c r="G7" s="36"/>
      <c r="H7" s="36"/>
      <c r="I7" s="36"/>
      <c r="J7" s="36"/>
      <c r="K7" s="36"/>
      <c r="L7" s="36"/>
      <c r="M7" s="36"/>
      <c r="N7" s="36"/>
      <c r="P7" s="36" t="s">
        <v>251</v>
      </c>
      <c r="Q7" s="36"/>
      <c r="R7" s="36"/>
      <c r="S7" s="36"/>
      <c r="T7" s="36"/>
      <c r="U7" s="36"/>
      <c r="V7" s="36"/>
      <c r="W7" s="36"/>
      <c r="X7" s="36"/>
      <c r="Y7" s="36"/>
      <c r="Z7" s="78"/>
      <c r="AA7" s="19"/>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row>
    <row r="8" spans="1:77" ht="20.100000000000001" customHeight="1" x14ac:dyDescent="0.45">
      <c r="A8" s="17"/>
      <c r="B8" s="21"/>
      <c r="D8" s="36" t="s">
        <v>252</v>
      </c>
      <c r="E8" s="36"/>
      <c r="F8" s="36"/>
      <c r="G8" s="36"/>
      <c r="H8" s="36"/>
      <c r="I8" s="36"/>
      <c r="J8" s="36"/>
      <c r="K8" s="36"/>
      <c r="L8" s="36"/>
      <c r="M8" s="36"/>
      <c r="N8" s="36"/>
      <c r="P8" s="36" t="s">
        <v>253</v>
      </c>
      <c r="Q8" s="36"/>
      <c r="R8" s="36"/>
      <c r="S8" s="36"/>
      <c r="T8" s="36"/>
      <c r="U8" s="36"/>
      <c r="V8" s="36"/>
      <c r="W8" s="36"/>
      <c r="X8" s="36"/>
      <c r="Y8" s="36"/>
      <c r="Z8" s="78"/>
      <c r="AA8" s="19"/>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row>
    <row r="9" spans="1:77" ht="20.100000000000001" customHeight="1" x14ac:dyDescent="0.45">
      <c r="A9" s="17"/>
      <c r="B9" s="21"/>
      <c r="D9" s="36" t="s">
        <v>254</v>
      </c>
      <c r="E9" s="36"/>
      <c r="F9" s="36"/>
      <c r="G9" s="36"/>
      <c r="H9" s="36"/>
      <c r="I9" s="36"/>
      <c r="J9" s="36"/>
      <c r="K9" s="36"/>
      <c r="L9" s="36"/>
      <c r="M9" s="36"/>
      <c r="N9" s="36"/>
      <c r="P9" s="36" t="s">
        <v>255</v>
      </c>
      <c r="Q9" s="36"/>
      <c r="R9" s="36"/>
      <c r="S9" s="36"/>
      <c r="T9" s="36"/>
      <c r="U9" s="36"/>
      <c r="V9" s="36"/>
      <c r="W9" s="36"/>
      <c r="X9" s="36"/>
      <c r="Y9" s="36"/>
      <c r="Z9" s="78"/>
      <c r="AA9" s="19"/>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row>
    <row r="10" spans="1:77" ht="20.100000000000001" customHeight="1" x14ac:dyDescent="0.45">
      <c r="A10" s="17"/>
      <c r="B10" s="21"/>
      <c r="D10" s="36" t="s">
        <v>256</v>
      </c>
      <c r="E10" s="36"/>
      <c r="F10" s="36"/>
      <c r="G10" s="36"/>
      <c r="H10" s="36"/>
      <c r="I10" s="36"/>
      <c r="J10" s="36"/>
      <c r="K10" s="36"/>
      <c r="L10" s="36"/>
      <c r="M10" s="36"/>
      <c r="N10" s="36"/>
      <c r="P10" s="36" t="s">
        <v>257</v>
      </c>
      <c r="Q10" s="36"/>
      <c r="R10" s="36"/>
      <c r="S10" s="36"/>
      <c r="T10" s="36"/>
      <c r="U10" s="36"/>
      <c r="V10" s="36"/>
      <c r="W10" s="36"/>
      <c r="X10" s="36"/>
      <c r="Y10" s="36"/>
      <c r="Z10" s="78"/>
      <c r="AA10" s="19"/>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row>
    <row r="11" spans="1:77" ht="20.100000000000001" customHeight="1" x14ac:dyDescent="0.45">
      <c r="A11" s="17"/>
      <c r="B11" s="21"/>
      <c r="D11" s="36" t="s">
        <v>258</v>
      </c>
      <c r="E11" s="36"/>
      <c r="F11" s="36"/>
      <c r="G11" s="36"/>
      <c r="H11" s="36"/>
      <c r="I11" s="36"/>
      <c r="J11" s="36"/>
      <c r="K11" s="36"/>
      <c r="L11" s="36"/>
      <c r="M11" s="36"/>
      <c r="N11" s="36"/>
      <c r="P11" s="36" t="s">
        <v>259</v>
      </c>
      <c r="Q11" s="36"/>
      <c r="R11" s="36"/>
      <c r="S11" s="36"/>
      <c r="T11" s="36"/>
      <c r="U11" s="36"/>
      <c r="V11" s="36"/>
      <c r="W11" s="36"/>
      <c r="X11" s="36"/>
      <c r="Y11" s="36"/>
      <c r="Z11" s="78"/>
      <c r="AA11" s="19"/>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row>
    <row r="12" spans="1:77" ht="20.100000000000001" customHeight="1" x14ac:dyDescent="0.45">
      <c r="A12" s="17"/>
      <c r="B12" s="21"/>
      <c r="D12" s="36" t="s">
        <v>260</v>
      </c>
      <c r="E12" s="36"/>
      <c r="F12" s="36"/>
      <c r="G12" s="36"/>
      <c r="H12" s="36"/>
      <c r="I12" s="36"/>
      <c r="J12" s="36"/>
      <c r="K12" s="36"/>
      <c r="L12" s="36"/>
      <c r="M12" s="36"/>
      <c r="N12" s="36"/>
      <c r="P12" s="36" t="s">
        <v>261</v>
      </c>
      <c r="Q12" s="36"/>
      <c r="R12" s="36"/>
      <c r="S12" s="36"/>
      <c r="T12" s="36"/>
      <c r="U12" s="36"/>
      <c r="V12" s="36"/>
      <c r="W12" s="36"/>
      <c r="X12" s="36"/>
      <c r="Y12" s="36"/>
      <c r="Z12" s="78"/>
      <c r="AA12" s="19"/>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row>
    <row r="13" spans="1:77" ht="20.100000000000001" customHeight="1" x14ac:dyDescent="0.45">
      <c r="A13" s="17"/>
      <c r="B13" s="21"/>
      <c r="D13" s="36" t="s">
        <v>262</v>
      </c>
      <c r="E13" s="36"/>
      <c r="F13" s="36"/>
      <c r="G13" s="36"/>
      <c r="H13" s="36"/>
      <c r="I13" s="36"/>
      <c r="J13" s="36"/>
      <c r="K13" s="36"/>
      <c r="L13" s="36"/>
      <c r="M13" s="36"/>
      <c r="N13" s="36"/>
      <c r="P13" s="36" t="s">
        <v>263</v>
      </c>
      <c r="Q13" s="36"/>
      <c r="R13" s="36"/>
      <c r="S13" s="36"/>
      <c r="T13" s="36"/>
      <c r="U13" s="36"/>
      <c r="V13" s="36"/>
      <c r="W13" s="36"/>
      <c r="X13" s="36"/>
      <c r="Y13" s="36"/>
      <c r="Z13" s="78"/>
      <c r="AA13" s="19"/>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row>
    <row r="14" spans="1:77" ht="20.100000000000001" customHeight="1" x14ac:dyDescent="0.45">
      <c r="A14" s="17"/>
      <c r="B14" s="21"/>
      <c r="D14" s="36" t="s">
        <v>264</v>
      </c>
      <c r="E14" s="36"/>
      <c r="F14" s="36"/>
      <c r="G14" s="36"/>
      <c r="H14" s="36"/>
      <c r="I14" s="36"/>
      <c r="J14" s="36"/>
      <c r="K14" s="36"/>
      <c r="L14" s="36"/>
      <c r="M14" s="36"/>
      <c r="N14" s="36"/>
      <c r="P14" s="36" t="s">
        <v>265</v>
      </c>
      <c r="Q14" s="36"/>
      <c r="R14" s="36"/>
      <c r="S14" s="36"/>
      <c r="T14" s="36"/>
      <c r="U14" s="36"/>
      <c r="V14" s="36"/>
      <c r="W14" s="36"/>
      <c r="X14" s="36"/>
      <c r="Y14" s="36"/>
      <c r="Z14" s="78"/>
      <c r="AA14" s="19"/>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ht="20.100000000000001" customHeight="1" x14ac:dyDescent="0.45">
      <c r="A15" s="17"/>
      <c r="B15" s="21"/>
      <c r="AA15" s="19"/>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row>
    <row r="16" spans="1:77" ht="20.100000000000001" customHeight="1" x14ac:dyDescent="0.45">
      <c r="A16" s="17"/>
      <c r="B16" s="21"/>
      <c r="C16" s="22"/>
      <c r="D16" s="22"/>
      <c r="E16" s="22"/>
      <c r="F16" s="22"/>
      <c r="G16" s="22"/>
      <c r="H16" s="22"/>
      <c r="I16" s="22"/>
      <c r="J16" s="22"/>
      <c r="K16" s="22"/>
      <c r="L16" s="22"/>
      <c r="M16" s="22"/>
      <c r="N16" s="22"/>
      <c r="O16" s="22"/>
      <c r="P16" s="22"/>
      <c r="Q16" s="22"/>
      <c r="R16" s="22"/>
      <c r="S16" s="22"/>
      <c r="T16" s="22"/>
      <c r="U16" s="22"/>
      <c r="V16" s="22"/>
      <c r="W16" s="22"/>
      <c r="X16" s="22"/>
      <c r="Y16" s="22"/>
      <c r="Z16" s="22"/>
      <c r="AA16" s="19"/>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row>
    <row r="17" spans="1:77" ht="20.100000000000001" customHeight="1" x14ac:dyDescent="0.45">
      <c r="A17" s="17"/>
      <c r="B17" s="21" t="s">
        <v>266</v>
      </c>
      <c r="C17" s="45" t="s">
        <v>267</v>
      </c>
      <c r="D17" s="45"/>
      <c r="E17" s="45"/>
      <c r="F17" s="45"/>
      <c r="G17" s="45"/>
      <c r="H17" s="45"/>
      <c r="I17" s="45"/>
      <c r="J17" s="45"/>
      <c r="K17" s="45"/>
      <c r="L17" s="45"/>
      <c r="M17" s="45"/>
      <c r="N17" s="45"/>
      <c r="O17" s="45"/>
      <c r="P17" s="45"/>
      <c r="Q17" s="45"/>
      <c r="R17" s="45"/>
      <c r="S17" s="45"/>
      <c r="T17" s="45"/>
      <c r="U17" s="45"/>
      <c r="V17" s="45"/>
      <c r="W17" s="45"/>
      <c r="X17" s="45"/>
      <c r="Y17" s="45"/>
      <c r="Z17" s="46"/>
      <c r="AA17" s="19"/>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row>
    <row r="18" spans="1:77" ht="20.100000000000001" customHeight="1" x14ac:dyDescent="0.45">
      <c r="A18" s="17"/>
      <c r="B18" s="21"/>
      <c r="C18" s="51" t="s">
        <v>268</v>
      </c>
      <c r="D18" s="51"/>
      <c r="E18" s="51"/>
      <c r="F18" s="51"/>
      <c r="G18" s="51"/>
      <c r="H18" s="51"/>
      <c r="I18" s="51"/>
      <c r="J18" s="51"/>
      <c r="K18" s="51"/>
      <c r="L18" s="51"/>
      <c r="M18" s="51"/>
      <c r="N18" s="51"/>
      <c r="O18" s="81" t="s">
        <v>127</v>
      </c>
      <c r="P18" s="81"/>
      <c r="Q18" s="81"/>
      <c r="R18" s="81"/>
      <c r="S18" s="81" t="s">
        <v>128</v>
      </c>
      <c r="T18" s="81"/>
      <c r="U18" s="81"/>
      <c r="V18" s="81"/>
      <c r="AA18" s="19"/>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row>
    <row r="19" spans="1:77" ht="20.100000000000001" customHeight="1" x14ac:dyDescent="0.45">
      <c r="A19" s="17"/>
      <c r="B19" s="21"/>
      <c r="C19" s="51" t="s">
        <v>269</v>
      </c>
      <c r="D19" s="51"/>
      <c r="E19" s="51"/>
      <c r="F19" s="51"/>
      <c r="G19" s="51"/>
      <c r="H19" s="51"/>
      <c r="I19" s="51"/>
      <c r="J19" s="51"/>
      <c r="K19" s="51"/>
      <c r="L19" s="51"/>
      <c r="M19" s="51"/>
      <c r="N19" s="51"/>
      <c r="O19" s="81" t="s">
        <v>127</v>
      </c>
      <c r="P19" s="81"/>
      <c r="Q19" s="81"/>
      <c r="R19" s="81"/>
      <c r="S19" s="81" t="s">
        <v>128</v>
      </c>
      <c r="T19" s="81"/>
      <c r="U19" s="81"/>
      <c r="V19" s="81"/>
      <c r="AA19" s="19"/>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row>
    <row r="20" spans="1:77" ht="20.100000000000001" customHeight="1" x14ac:dyDescent="0.45">
      <c r="A20" s="17"/>
      <c r="B20" s="21"/>
      <c r="C20" s="51" t="s">
        <v>270</v>
      </c>
      <c r="D20" s="51"/>
      <c r="E20" s="51"/>
      <c r="F20" s="51"/>
      <c r="G20" s="51"/>
      <c r="H20" s="51"/>
      <c r="I20" s="51"/>
      <c r="J20" s="51"/>
      <c r="K20" s="51"/>
      <c r="L20" s="51"/>
      <c r="M20" s="51"/>
      <c r="N20" s="51"/>
      <c r="O20" s="81" t="s">
        <v>127</v>
      </c>
      <c r="P20" s="81"/>
      <c r="Q20" s="81"/>
      <c r="R20" s="81"/>
      <c r="S20" s="81" t="s">
        <v>128</v>
      </c>
      <c r="T20" s="81"/>
      <c r="U20" s="81"/>
      <c r="V20" s="81"/>
      <c r="AA20" s="19"/>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row>
    <row r="21" spans="1:77" ht="20.100000000000001" customHeight="1" x14ac:dyDescent="0.45">
      <c r="A21" s="17"/>
      <c r="B21" s="21"/>
      <c r="C21" s="51" t="s">
        <v>271</v>
      </c>
      <c r="D21" s="51"/>
      <c r="E21" s="51"/>
      <c r="F21" s="51"/>
      <c r="G21" s="51"/>
      <c r="H21" s="51"/>
      <c r="I21" s="51"/>
      <c r="J21" s="51"/>
      <c r="K21" s="51"/>
      <c r="L21" s="51"/>
      <c r="M21" s="51"/>
      <c r="N21" s="51"/>
      <c r="O21" s="81" t="s">
        <v>127</v>
      </c>
      <c r="P21" s="81"/>
      <c r="Q21" s="81"/>
      <c r="R21" s="81"/>
      <c r="S21" s="81" t="s">
        <v>128</v>
      </c>
      <c r="T21" s="81"/>
      <c r="U21" s="81"/>
      <c r="V21" s="81"/>
      <c r="AA21" s="19"/>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row>
    <row r="22" spans="1:77" ht="20.100000000000001" customHeight="1" x14ac:dyDescent="0.45">
      <c r="A22" s="17"/>
      <c r="B22" s="21"/>
      <c r="C22" s="51" t="s">
        <v>272</v>
      </c>
      <c r="D22" s="51"/>
      <c r="E22" s="51"/>
      <c r="F22" s="51"/>
      <c r="G22" s="51"/>
      <c r="H22" s="51"/>
      <c r="I22" s="51"/>
      <c r="J22" s="51"/>
      <c r="K22" s="51"/>
      <c r="L22" s="51"/>
      <c r="M22" s="51"/>
      <c r="N22" s="51"/>
      <c r="O22" s="81" t="s">
        <v>127</v>
      </c>
      <c r="P22" s="81"/>
      <c r="Q22" s="81"/>
      <c r="R22" s="81"/>
      <c r="S22" s="81" t="s">
        <v>128</v>
      </c>
      <c r="T22" s="81"/>
      <c r="U22" s="81"/>
      <c r="V22" s="81"/>
      <c r="AA22" s="19"/>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row>
    <row r="23" spans="1:77" ht="20.100000000000001" customHeight="1" x14ac:dyDescent="0.45">
      <c r="A23" s="17"/>
      <c r="B23" s="21"/>
      <c r="C23" s="51" t="s">
        <v>273</v>
      </c>
      <c r="D23" s="51"/>
      <c r="E23" s="51"/>
      <c r="F23" s="51"/>
      <c r="G23" s="51"/>
      <c r="H23" s="51"/>
      <c r="I23" s="51"/>
      <c r="J23" s="51"/>
      <c r="K23" s="51"/>
      <c r="L23" s="51"/>
      <c r="M23" s="51"/>
      <c r="N23" s="51"/>
      <c r="O23" s="81" t="s">
        <v>127</v>
      </c>
      <c r="P23" s="81"/>
      <c r="Q23" s="81"/>
      <c r="R23" s="81"/>
      <c r="S23" s="81" t="s">
        <v>128</v>
      </c>
      <c r="T23" s="81"/>
      <c r="U23" s="81"/>
      <c r="V23" s="81"/>
      <c r="AA23" s="19"/>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row>
    <row r="24" spans="1:77" ht="20.100000000000001" customHeight="1" x14ac:dyDescent="0.45">
      <c r="A24" s="17"/>
      <c r="B24" s="21"/>
      <c r="C24" s="51" t="s">
        <v>274</v>
      </c>
      <c r="D24" s="51"/>
      <c r="E24" s="51"/>
      <c r="F24" s="51"/>
      <c r="G24" s="51"/>
      <c r="H24" s="51"/>
      <c r="I24" s="51"/>
      <c r="J24" s="51"/>
      <c r="K24" s="51"/>
      <c r="L24" s="51"/>
      <c r="M24" s="51"/>
      <c r="N24" s="51"/>
      <c r="O24" s="81" t="s">
        <v>127</v>
      </c>
      <c r="P24" s="81"/>
      <c r="Q24" s="81"/>
      <c r="R24" s="81"/>
      <c r="S24" s="81" t="s">
        <v>128</v>
      </c>
      <c r="T24" s="81"/>
      <c r="U24" s="81"/>
      <c r="V24" s="81"/>
      <c r="AA24" s="19"/>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row>
    <row r="25" spans="1:77" ht="20.100000000000001" customHeight="1" x14ac:dyDescent="0.45">
      <c r="A25" s="17"/>
      <c r="B25" s="21"/>
      <c r="C25" s="51" t="s">
        <v>275</v>
      </c>
      <c r="D25" s="51"/>
      <c r="E25" s="51"/>
      <c r="F25" s="51"/>
      <c r="G25" s="51"/>
      <c r="H25" s="51"/>
      <c r="I25" s="51"/>
      <c r="J25" s="51"/>
      <c r="K25" s="51"/>
      <c r="L25" s="51"/>
      <c r="M25" s="51"/>
      <c r="N25" s="51"/>
      <c r="O25" s="81" t="s">
        <v>127</v>
      </c>
      <c r="P25" s="81"/>
      <c r="Q25" s="81"/>
      <c r="R25" s="81"/>
      <c r="S25" s="81" t="s">
        <v>128</v>
      </c>
      <c r="T25" s="81"/>
      <c r="U25" s="81"/>
      <c r="V25" s="81"/>
      <c r="AA25" s="19"/>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row>
    <row r="26" spans="1:77" ht="20.100000000000001" customHeight="1" x14ac:dyDescent="0.45">
      <c r="A26" s="17"/>
      <c r="B26" s="21"/>
      <c r="C26" s="51" t="s">
        <v>276</v>
      </c>
      <c r="D26" s="51"/>
      <c r="E26" s="51"/>
      <c r="F26" s="51"/>
      <c r="G26" s="51"/>
      <c r="H26" s="51"/>
      <c r="I26" s="51"/>
      <c r="J26" s="51"/>
      <c r="K26" s="51"/>
      <c r="L26" s="51"/>
      <c r="M26" s="51"/>
      <c r="N26" s="51"/>
      <c r="O26" s="81" t="s">
        <v>127</v>
      </c>
      <c r="P26" s="81"/>
      <c r="Q26" s="81"/>
      <c r="R26" s="81"/>
      <c r="S26" s="81" t="s">
        <v>128</v>
      </c>
      <c r="T26" s="81"/>
      <c r="U26" s="81"/>
      <c r="V26" s="81"/>
      <c r="AA26" s="19"/>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row>
    <row r="27" spans="1:77" ht="20.100000000000001" customHeight="1" x14ac:dyDescent="0.45">
      <c r="A27" s="17"/>
      <c r="B27" s="21"/>
      <c r="AA27" s="19"/>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row>
    <row r="28" spans="1:77" ht="20.100000000000001" customHeight="1" x14ac:dyDescent="0.45">
      <c r="A28" s="17"/>
      <c r="B28" s="21"/>
      <c r="C28" s="22"/>
      <c r="D28" s="22"/>
      <c r="E28" s="22"/>
      <c r="F28" s="22"/>
      <c r="G28" s="22"/>
      <c r="H28" s="22"/>
      <c r="I28" s="22"/>
      <c r="J28" s="22"/>
      <c r="K28" s="22"/>
      <c r="L28" s="22"/>
      <c r="M28" s="22"/>
      <c r="N28" s="22"/>
      <c r="O28" s="22"/>
      <c r="P28" s="22"/>
      <c r="Q28" s="22"/>
      <c r="R28" s="22"/>
      <c r="S28" s="22"/>
      <c r="T28" s="22"/>
      <c r="U28" s="22"/>
      <c r="V28" s="22"/>
      <c r="W28" s="22"/>
      <c r="X28" s="22"/>
      <c r="Y28" s="22"/>
      <c r="Z28" s="22"/>
      <c r="AA28" s="19"/>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row>
    <row r="29" spans="1:77" ht="20.100000000000001" customHeight="1" x14ac:dyDescent="0.45">
      <c r="A29" s="17"/>
      <c r="B29" s="21" t="s">
        <v>277</v>
      </c>
      <c r="C29" s="45" t="s">
        <v>44</v>
      </c>
      <c r="D29" s="45"/>
      <c r="E29" s="45"/>
      <c r="F29" s="45"/>
      <c r="G29" s="45"/>
      <c r="H29" s="45"/>
      <c r="I29" s="45"/>
      <c r="J29" s="45"/>
      <c r="K29" s="45"/>
      <c r="L29" s="45"/>
      <c r="M29" s="45"/>
      <c r="N29" s="45"/>
      <c r="O29" s="45"/>
      <c r="P29" s="45"/>
      <c r="Q29" s="45"/>
      <c r="R29" s="45"/>
      <c r="S29" s="45"/>
      <c r="T29" s="45"/>
      <c r="U29" s="45"/>
      <c r="V29" s="45"/>
      <c r="W29" s="45"/>
      <c r="X29" s="45"/>
      <c r="Y29" s="45"/>
      <c r="Z29" s="46"/>
      <c r="AA29" s="19"/>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row>
    <row r="30" spans="1:77" ht="20.100000000000001" customHeight="1" x14ac:dyDescent="0.45">
      <c r="A30" s="17"/>
      <c r="B30" s="57"/>
      <c r="C30" s="58"/>
      <c r="D30" s="59"/>
      <c r="E30" s="59"/>
      <c r="F30" s="59"/>
      <c r="G30" s="59"/>
      <c r="H30" s="59"/>
      <c r="I30" s="59"/>
      <c r="J30" s="59"/>
      <c r="K30" s="59"/>
      <c r="L30" s="59"/>
      <c r="M30" s="59"/>
      <c r="N30" s="59"/>
      <c r="O30" s="59"/>
      <c r="P30" s="59"/>
      <c r="Q30" s="59"/>
      <c r="R30" s="59"/>
      <c r="S30" s="59"/>
      <c r="T30" s="59"/>
      <c r="U30" s="59"/>
      <c r="V30" s="59"/>
      <c r="W30" s="59"/>
      <c r="X30" s="59"/>
      <c r="Y30" s="60"/>
      <c r="AA30" s="19"/>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row>
    <row r="31" spans="1:77" ht="20.100000000000001" customHeight="1" x14ac:dyDescent="0.45">
      <c r="A31" s="17"/>
      <c r="B31" s="57"/>
      <c r="C31" s="61"/>
      <c r="D31" s="62"/>
      <c r="E31" s="62"/>
      <c r="F31" s="62"/>
      <c r="G31" s="62"/>
      <c r="H31" s="62"/>
      <c r="I31" s="62"/>
      <c r="J31" s="62"/>
      <c r="K31" s="62"/>
      <c r="L31" s="62"/>
      <c r="M31" s="62"/>
      <c r="N31" s="62"/>
      <c r="O31" s="62"/>
      <c r="P31" s="62"/>
      <c r="Q31" s="62"/>
      <c r="R31" s="62"/>
      <c r="S31" s="62"/>
      <c r="T31" s="62"/>
      <c r="U31" s="62"/>
      <c r="V31" s="62"/>
      <c r="W31" s="62"/>
      <c r="X31" s="62"/>
      <c r="Y31" s="63"/>
      <c r="AA31" s="19"/>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row>
    <row r="32" spans="1:77" ht="20.100000000000001" customHeight="1" x14ac:dyDescent="0.45">
      <c r="A32" s="17"/>
      <c r="B32" s="57"/>
      <c r="C32" s="64"/>
      <c r="D32" s="65"/>
      <c r="E32" s="65"/>
      <c r="F32" s="65"/>
      <c r="G32" s="65"/>
      <c r="H32" s="65"/>
      <c r="I32" s="65"/>
      <c r="J32" s="65"/>
      <c r="K32" s="65"/>
      <c r="L32" s="65"/>
      <c r="M32" s="65"/>
      <c r="N32" s="65"/>
      <c r="O32" s="65"/>
      <c r="P32" s="65"/>
      <c r="Q32" s="65"/>
      <c r="R32" s="65"/>
      <c r="S32" s="65"/>
      <c r="T32" s="65"/>
      <c r="U32" s="65"/>
      <c r="V32" s="65"/>
      <c r="W32" s="65"/>
      <c r="X32" s="65"/>
      <c r="Y32" s="66"/>
      <c r="AA32" s="19"/>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row>
    <row r="33" spans="1:77" ht="20.100000000000001" customHeight="1" x14ac:dyDescent="0.45">
      <c r="A33" s="17"/>
      <c r="B33" s="21"/>
      <c r="AA33" s="19"/>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row>
    <row r="34" spans="1:77" ht="20.100000000000001" customHeight="1" x14ac:dyDescent="0.45">
      <c r="A34" s="17"/>
      <c r="B34" s="21"/>
      <c r="AA34" s="19"/>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row>
    <row r="35" spans="1:77" ht="20.100000000000001" customHeight="1" x14ac:dyDescent="0.45">
      <c r="A35" s="17"/>
      <c r="B35" s="21"/>
      <c r="AA35" s="19"/>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spans="1:77" ht="20.100000000000001" customHeight="1" x14ac:dyDescent="0.45">
      <c r="A36" s="17"/>
      <c r="B36" s="21"/>
      <c r="AA36" s="19"/>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row>
    <row r="37" spans="1:77" ht="20.100000000000001" customHeight="1" x14ac:dyDescent="0.45">
      <c r="A37" s="17"/>
      <c r="B37" s="21"/>
      <c r="AA37" s="19"/>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row>
    <row r="38" spans="1:77" ht="20.100000000000001" customHeight="1" x14ac:dyDescent="0.45">
      <c r="A38" s="17"/>
      <c r="B38" s="21"/>
      <c r="AA38" s="19"/>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row>
    <row r="39" spans="1:77" s="20" customFormat="1" ht="20.100000000000001" customHeight="1" x14ac:dyDescent="0.45"/>
    <row r="40" spans="1:77" s="20" customFormat="1" ht="20.100000000000001" customHeight="1" x14ac:dyDescent="0.45"/>
    <row r="41" spans="1:77" s="20" customFormat="1" ht="20.100000000000001" customHeight="1" x14ac:dyDescent="0.45"/>
    <row r="42" spans="1:77" s="20" customFormat="1" ht="20.100000000000001" customHeight="1" x14ac:dyDescent="0.45"/>
    <row r="43" spans="1:77" s="20" customFormat="1" ht="20.100000000000001" customHeight="1" x14ac:dyDescent="0.45"/>
    <row r="44" spans="1:77" s="20" customFormat="1" ht="20.100000000000001" customHeight="1" x14ac:dyDescent="0.45"/>
    <row r="45" spans="1:77" s="20" customFormat="1" ht="20.100000000000001" customHeight="1" x14ac:dyDescent="0.45"/>
    <row r="46" spans="1:77" s="20" customFormat="1" ht="20.100000000000001" customHeight="1" x14ac:dyDescent="0.45"/>
    <row r="47" spans="1:77" s="20" customFormat="1" ht="20.100000000000001" customHeight="1" x14ac:dyDescent="0.45"/>
    <row r="48" spans="1:77" s="20" customFormat="1" ht="20.100000000000001" customHeight="1" x14ac:dyDescent="0.45"/>
    <row r="49" s="20" customFormat="1" ht="20.100000000000001" customHeight="1" x14ac:dyDescent="0.45"/>
    <row r="50" s="20" customFormat="1" ht="20.100000000000001" customHeight="1" x14ac:dyDescent="0.45"/>
    <row r="51" s="20" customFormat="1" ht="20.100000000000001" customHeight="1" x14ac:dyDescent="0.45"/>
    <row r="52" s="20" customFormat="1" ht="20.100000000000001" customHeight="1" x14ac:dyDescent="0.45"/>
    <row r="53" s="20" customFormat="1" ht="20.100000000000001" customHeight="1" x14ac:dyDescent="0.45"/>
    <row r="54" s="20" customFormat="1" ht="20.100000000000001" customHeight="1" x14ac:dyDescent="0.45"/>
    <row r="55" s="20" customFormat="1" ht="20.100000000000001" customHeight="1" x14ac:dyDescent="0.45"/>
    <row r="56" s="20" customFormat="1" ht="20.100000000000001" customHeight="1" x14ac:dyDescent="0.45"/>
    <row r="57" s="20" customFormat="1" ht="20.100000000000001" customHeight="1" x14ac:dyDescent="0.45"/>
  </sheetData>
  <mergeCells count="51">
    <mergeCell ref="C29:Z29"/>
    <mergeCell ref="B30:B32"/>
    <mergeCell ref="C30:Y32"/>
    <mergeCell ref="C25:N25"/>
    <mergeCell ref="O25:R25"/>
    <mergeCell ref="S25:V25"/>
    <mergeCell ref="C26:N26"/>
    <mergeCell ref="O26:R26"/>
    <mergeCell ref="S26:V26"/>
    <mergeCell ref="C23:N23"/>
    <mergeCell ref="O23:R23"/>
    <mergeCell ref="S23:V23"/>
    <mergeCell ref="C24:N24"/>
    <mergeCell ref="O24:R24"/>
    <mergeCell ref="S24:V24"/>
    <mergeCell ref="C21:N21"/>
    <mergeCell ref="O21:R21"/>
    <mergeCell ref="S21:V21"/>
    <mergeCell ref="C22:N22"/>
    <mergeCell ref="O22:R22"/>
    <mergeCell ref="S22:V22"/>
    <mergeCell ref="C19:N19"/>
    <mergeCell ref="O19:R19"/>
    <mergeCell ref="S19:V19"/>
    <mergeCell ref="C20:N20"/>
    <mergeCell ref="O20:R20"/>
    <mergeCell ref="S20:V20"/>
    <mergeCell ref="D14:N14"/>
    <mergeCell ref="P14:Z14"/>
    <mergeCell ref="C17:Z17"/>
    <mergeCell ref="C18:N18"/>
    <mergeCell ref="O18:R18"/>
    <mergeCell ref="S18:V18"/>
    <mergeCell ref="D11:N11"/>
    <mergeCell ref="P11:Z11"/>
    <mergeCell ref="D12:N12"/>
    <mergeCell ref="P12:Z12"/>
    <mergeCell ref="D13:N13"/>
    <mergeCell ref="P13:Z13"/>
    <mergeCell ref="D8:N8"/>
    <mergeCell ref="P8:Z8"/>
    <mergeCell ref="D9:N9"/>
    <mergeCell ref="P9:Z9"/>
    <mergeCell ref="D10:N10"/>
    <mergeCell ref="P10:Z10"/>
    <mergeCell ref="B3:Z3"/>
    <mergeCell ref="C5:Z5"/>
    <mergeCell ref="D6:N6"/>
    <mergeCell ref="P6:Z6"/>
    <mergeCell ref="D7:N7"/>
    <mergeCell ref="P7:Z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428" r:id="rId3" name="Check Box 68">
              <controlPr defaultSize="0" autoFill="0" autoLine="0" autoPict="0">
                <anchor moveWithCells="1">
                  <from>
                    <xdr:col>2</xdr:col>
                    <xdr:colOff>228600</xdr:colOff>
                    <xdr:row>5</xdr:row>
                    <xdr:rowOff>0</xdr:rowOff>
                  </from>
                  <to>
                    <xdr:col>2</xdr:col>
                    <xdr:colOff>409575</xdr:colOff>
                    <xdr:row>5</xdr:row>
                    <xdr:rowOff>180975</xdr:rowOff>
                  </to>
                </anchor>
              </controlPr>
            </control>
          </mc:Choice>
        </mc:AlternateContent>
        <mc:AlternateContent xmlns:mc="http://schemas.openxmlformats.org/markup-compatibility/2006">
          <mc:Choice Requires="x14">
            <control shapeId="15427" r:id="rId4" name="Check Box 67">
              <controlPr defaultSize="0" autoFill="0" autoLine="0" autoPict="0">
                <anchor moveWithCells="1">
                  <from>
                    <xdr:col>14</xdr:col>
                    <xdr:colOff>228600</xdr:colOff>
                    <xdr:row>5</xdr:row>
                    <xdr:rowOff>0</xdr:rowOff>
                  </from>
                  <to>
                    <xdr:col>14</xdr:col>
                    <xdr:colOff>409575</xdr:colOff>
                    <xdr:row>5</xdr:row>
                    <xdr:rowOff>180975</xdr:rowOff>
                  </to>
                </anchor>
              </controlPr>
            </control>
          </mc:Choice>
        </mc:AlternateContent>
        <mc:AlternateContent xmlns:mc="http://schemas.openxmlformats.org/markup-compatibility/2006">
          <mc:Choice Requires="x14">
            <control shapeId="15426" r:id="rId5" name="Check Box 66">
              <controlPr defaultSize="0" autoFill="0" autoLine="0" autoPict="0">
                <anchor moveWithCells="1">
                  <from>
                    <xdr:col>2</xdr:col>
                    <xdr:colOff>228600</xdr:colOff>
                    <xdr:row>6</xdr:row>
                    <xdr:rowOff>0</xdr:rowOff>
                  </from>
                  <to>
                    <xdr:col>2</xdr:col>
                    <xdr:colOff>409575</xdr:colOff>
                    <xdr:row>6</xdr:row>
                    <xdr:rowOff>180975</xdr:rowOff>
                  </to>
                </anchor>
              </controlPr>
            </control>
          </mc:Choice>
        </mc:AlternateContent>
        <mc:AlternateContent xmlns:mc="http://schemas.openxmlformats.org/markup-compatibility/2006">
          <mc:Choice Requires="x14">
            <control shapeId="15425" r:id="rId6" name="Check Box 65">
              <controlPr defaultSize="0" autoFill="0" autoLine="0" autoPict="0">
                <anchor moveWithCells="1">
                  <from>
                    <xdr:col>14</xdr:col>
                    <xdr:colOff>228600</xdr:colOff>
                    <xdr:row>6</xdr:row>
                    <xdr:rowOff>0</xdr:rowOff>
                  </from>
                  <to>
                    <xdr:col>14</xdr:col>
                    <xdr:colOff>409575</xdr:colOff>
                    <xdr:row>6</xdr:row>
                    <xdr:rowOff>180975</xdr:rowOff>
                  </to>
                </anchor>
              </controlPr>
            </control>
          </mc:Choice>
        </mc:AlternateContent>
        <mc:AlternateContent xmlns:mc="http://schemas.openxmlformats.org/markup-compatibility/2006">
          <mc:Choice Requires="x14">
            <control shapeId="15424" r:id="rId7" name="Check Box 64">
              <controlPr defaultSize="0" autoFill="0" autoLine="0" autoPict="0">
                <anchor moveWithCells="1">
                  <from>
                    <xdr:col>2</xdr:col>
                    <xdr:colOff>228600</xdr:colOff>
                    <xdr:row>7</xdr:row>
                    <xdr:rowOff>0</xdr:rowOff>
                  </from>
                  <to>
                    <xdr:col>2</xdr:col>
                    <xdr:colOff>409575</xdr:colOff>
                    <xdr:row>7</xdr:row>
                    <xdr:rowOff>180975</xdr:rowOff>
                  </to>
                </anchor>
              </controlPr>
            </control>
          </mc:Choice>
        </mc:AlternateContent>
        <mc:AlternateContent xmlns:mc="http://schemas.openxmlformats.org/markup-compatibility/2006">
          <mc:Choice Requires="x14">
            <control shapeId="15423" r:id="rId8" name="Check Box 63">
              <controlPr defaultSize="0" autoFill="0" autoLine="0" autoPict="0">
                <anchor moveWithCells="1">
                  <from>
                    <xdr:col>14</xdr:col>
                    <xdr:colOff>228600</xdr:colOff>
                    <xdr:row>7</xdr:row>
                    <xdr:rowOff>0</xdr:rowOff>
                  </from>
                  <to>
                    <xdr:col>14</xdr:col>
                    <xdr:colOff>409575</xdr:colOff>
                    <xdr:row>7</xdr:row>
                    <xdr:rowOff>180975</xdr:rowOff>
                  </to>
                </anchor>
              </controlPr>
            </control>
          </mc:Choice>
        </mc:AlternateContent>
        <mc:AlternateContent xmlns:mc="http://schemas.openxmlformats.org/markup-compatibility/2006">
          <mc:Choice Requires="x14">
            <control shapeId="15422" r:id="rId9" name="Check Box 62">
              <controlPr defaultSize="0" autoFill="0" autoLine="0" autoPict="0">
                <anchor moveWithCells="1">
                  <from>
                    <xdr:col>2</xdr:col>
                    <xdr:colOff>228600</xdr:colOff>
                    <xdr:row>8</xdr:row>
                    <xdr:rowOff>0</xdr:rowOff>
                  </from>
                  <to>
                    <xdr:col>2</xdr:col>
                    <xdr:colOff>409575</xdr:colOff>
                    <xdr:row>8</xdr:row>
                    <xdr:rowOff>180975</xdr:rowOff>
                  </to>
                </anchor>
              </controlPr>
            </control>
          </mc:Choice>
        </mc:AlternateContent>
        <mc:AlternateContent xmlns:mc="http://schemas.openxmlformats.org/markup-compatibility/2006">
          <mc:Choice Requires="x14">
            <control shapeId="15421" r:id="rId10" name="Check Box 61">
              <controlPr defaultSize="0" autoFill="0" autoLine="0" autoPict="0">
                <anchor moveWithCells="1">
                  <from>
                    <xdr:col>14</xdr:col>
                    <xdr:colOff>228600</xdr:colOff>
                    <xdr:row>8</xdr:row>
                    <xdr:rowOff>0</xdr:rowOff>
                  </from>
                  <to>
                    <xdr:col>14</xdr:col>
                    <xdr:colOff>409575</xdr:colOff>
                    <xdr:row>8</xdr:row>
                    <xdr:rowOff>180975</xdr:rowOff>
                  </to>
                </anchor>
              </controlPr>
            </control>
          </mc:Choice>
        </mc:AlternateContent>
        <mc:AlternateContent xmlns:mc="http://schemas.openxmlformats.org/markup-compatibility/2006">
          <mc:Choice Requires="x14">
            <control shapeId="15420" r:id="rId11" name="Check Box 60">
              <controlPr defaultSize="0" autoFill="0" autoLine="0" autoPict="0">
                <anchor moveWithCells="1">
                  <from>
                    <xdr:col>2</xdr:col>
                    <xdr:colOff>228600</xdr:colOff>
                    <xdr:row>9</xdr:row>
                    <xdr:rowOff>0</xdr:rowOff>
                  </from>
                  <to>
                    <xdr:col>2</xdr:col>
                    <xdr:colOff>409575</xdr:colOff>
                    <xdr:row>9</xdr:row>
                    <xdr:rowOff>180975</xdr:rowOff>
                  </to>
                </anchor>
              </controlPr>
            </control>
          </mc:Choice>
        </mc:AlternateContent>
        <mc:AlternateContent xmlns:mc="http://schemas.openxmlformats.org/markup-compatibility/2006">
          <mc:Choice Requires="x14">
            <control shapeId="15419" r:id="rId12" name="Check Box 59">
              <controlPr defaultSize="0" autoFill="0" autoLine="0" autoPict="0">
                <anchor moveWithCells="1">
                  <from>
                    <xdr:col>14</xdr:col>
                    <xdr:colOff>228600</xdr:colOff>
                    <xdr:row>9</xdr:row>
                    <xdr:rowOff>0</xdr:rowOff>
                  </from>
                  <to>
                    <xdr:col>14</xdr:col>
                    <xdr:colOff>409575</xdr:colOff>
                    <xdr:row>9</xdr:row>
                    <xdr:rowOff>180975</xdr:rowOff>
                  </to>
                </anchor>
              </controlPr>
            </control>
          </mc:Choice>
        </mc:AlternateContent>
        <mc:AlternateContent xmlns:mc="http://schemas.openxmlformats.org/markup-compatibility/2006">
          <mc:Choice Requires="x14">
            <control shapeId="15418" r:id="rId13" name="Check Box 58">
              <controlPr defaultSize="0" autoFill="0" autoLine="0" autoPict="0">
                <anchor moveWithCells="1">
                  <from>
                    <xdr:col>2</xdr:col>
                    <xdr:colOff>228600</xdr:colOff>
                    <xdr:row>10</xdr:row>
                    <xdr:rowOff>0</xdr:rowOff>
                  </from>
                  <to>
                    <xdr:col>2</xdr:col>
                    <xdr:colOff>409575</xdr:colOff>
                    <xdr:row>10</xdr:row>
                    <xdr:rowOff>180975</xdr:rowOff>
                  </to>
                </anchor>
              </controlPr>
            </control>
          </mc:Choice>
        </mc:AlternateContent>
        <mc:AlternateContent xmlns:mc="http://schemas.openxmlformats.org/markup-compatibility/2006">
          <mc:Choice Requires="x14">
            <control shapeId="15417" r:id="rId14" name="Check Box 57">
              <controlPr defaultSize="0" autoFill="0" autoLine="0" autoPict="0">
                <anchor moveWithCells="1">
                  <from>
                    <xdr:col>14</xdr:col>
                    <xdr:colOff>228600</xdr:colOff>
                    <xdr:row>10</xdr:row>
                    <xdr:rowOff>0</xdr:rowOff>
                  </from>
                  <to>
                    <xdr:col>14</xdr:col>
                    <xdr:colOff>409575</xdr:colOff>
                    <xdr:row>10</xdr:row>
                    <xdr:rowOff>180975</xdr:rowOff>
                  </to>
                </anchor>
              </controlPr>
            </control>
          </mc:Choice>
        </mc:AlternateContent>
        <mc:AlternateContent xmlns:mc="http://schemas.openxmlformats.org/markup-compatibility/2006">
          <mc:Choice Requires="x14">
            <control shapeId="15416" r:id="rId15" name="Check Box 56">
              <controlPr defaultSize="0" autoFill="0" autoLine="0" autoPict="0">
                <anchor moveWithCells="1">
                  <from>
                    <xdr:col>2</xdr:col>
                    <xdr:colOff>228600</xdr:colOff>
                    <xdr:row>11</xdr:row>
                    <xdr:rowOff>0</xdr:rowOff>
                  </from>
                  <to>
                    <xdr:col>2</xdr:col>
                    <xdr:colOff>409575</xdr:colOff>
                    <xdr:row>11</xdr:row>
                    <xdr:rowOff>180975</xdr:rowOff>
                  </to>
                </anchor>
              </controlPr>
            </control>
          </mc:Choice>
        </mc:AlternateContent>
        <mc:AlternateContent xmlns:mc="http://schemas.openxmlformats.org/markup-compatibility/2006">
          <mc:Choice Requires="x14">
            <control shapeId="15415" r:id="rId16" name="Check Box 55">
              <controlPr defaultSize="0" autoFill="0" autoLine="0" autoPict="0">
                <anchor moveWithCells="1">
                  <from>
                    <xdr:col>14</xdr:col>
                    <xdr:colOff>228600</xdr:colOff>
                    <xdr:row>11</xdr:row>
                    <xdr:rowOff>0</xdr:rowOff>
                  </from>
                  <to>
                    <xdr:col>14</xdr:col>
                    <xdr:colOff>409575</xdr:colOff>
                    <xdr:row>11</xdr:row>
                    <xdr:rowOff>180975</xdr:rowOff>
                  </to>
                </anchor>
              </controlPr>
            </control>
          </mc:Choice>
        </mc:AlternateContent>
        <mc:AlternateContent xmlns:mc="http://schemas.openxmlformats.org/markup-compatibility/2006">
          <mc:Choice Requires="x14">
            <control shapeId="15414" r:id="rId17" name="Check Box 54">
              <controlPr defaultSize="0" autoFill="0" autoLine="0" autoPict="0">
                <anchor moveWithCells="1">
                  <from>
                    <xdr:col>2</xdr:col>
                    <xdr:colOff>228600</xdr:colOff>
                    <xdr:row>12</xdr:row>
                    <xdr:rowOff>0</xdr:rowOff>
                  </from>
                  <to>
                    <xdr:col>2</xdr:col>
                    <xdr:colOff>409575</xdr:colOff>
                    <xdr:row>12</xdr:row>
                    <xdr:rowOff>180975</xdr:rowOff>
                  </to>
                </anchor>
              </controlPr>
            </control>
          </mc:Choice>
        </mc:AlternateContent>
        <mc:AlternateContent xmlns:mc="http://schemas.openxmlformats.org/markup-compatibility/2006">
          <mc:Choice Requires="x14">
            <control shapeId="15413" r:id="rId18" name="Check Box 53">
              <controlPr defaultSize="0" autoFill="0" autoLine="0" autoPict="0">
                <anchor moveWithCells="1">
                  <from>
                    <xdr:col>14</xdr:col>
                    <xdr:colOff>228600</xdr:colOff>
                    <xdr:row>12</xdr:row>
                    <xdr:rowOff>0</xdr:rowOff>
                  </from>
                  <to>
                    <xdr:col>14</xdr:col>
                    <xdr:colOff>409575</xdr:colOff>
                    <xdr:row>12</xdr:row>
                    <xdr:rowOff>180975</xdr:rowOff>
                  </to>
                </anchor>
              </controlPr>
            </control>
          </mc:Choice>
        </mc:AlternateContent>
        <mc:AlternateContent xmlns:mc="http://schemas.openxmlformats.org/markup-compatibility/2006">
          <mc:Choice Requires="x14">
            <control shapeId="15412" r:id="rId19" name="Check Box 52">
              <controlPr defaultSize="0" autoFill="0" autoLine="0" autoPict="0">
                <anchor moveWithCells="1">
                  <from>
                    <xdr:col>2</xdr:col>
                    <xdr:colOff>228600</xdr:colOff>
                    <xdr:row>13</xdr:row>
                    <xdr:rowOff>0</xdr:rowOff>
                  </from>
                  <to>
                    <xdr:col>2</xdr:col>
                    <xdr:colOff>409575</xdr:colOff>
                    <xdr:row>13</xdr:row>
                    <xdr:rowOff>180975</xdr:rowOff>
                  </to>
                </anchor>
              </controlPr>
            </control>
          </mc:Choice>
        </mc:AlternateContent>
        <mc:AlternateContent xmlns:mc="http://schemas.openxmlformats.org/markup-compatibility/2006">
          <mc:Choice Requires="x14">
            <control shapeId="15411" r:id="rId20" name="Check Box 51">
              <controlPr defaultSize="0" autoFill="0" autoLine="0" autoPict="0">
                <anchor moveWithCells="1">
                  <from>
                    <xdr:col>14</xdr:col>
                    <xdr:colOff>228600</xdr:colOff>
                    <xdr:row>13</xdr:row>
                    <xdr:rowOff>0</xdr:rowOff>
                  </from>
                  <to>
                    <xdr:col>14</xdr:col>
                    <xdr:colOff>409575</xdr:colOff>
                    <xdr:row>13</xdr:row>
                    <xdr:rowOff>180975</xdr:rowOff>
                  </to>
                </anchor>
              </controlPr>
            </control>
          </mc:Choice>
        </mc:AlternateContent>
        <mc:AlternateContent xmlns:mc="http://schemas.openxmlformats.org/markup-compatibility/2006">
          <mc:Choice Requires="x14">
            <control shapeId="15410" r:id="rId21" name="Option Button 50">
              <controlPr defaultSize="0" autoFill="0" autoLine="0" autoPict="0" altText="Radio_rb_s620_1_1068">
                <anchor moveWithCells="1">
                  <from>
                    <xdr:col>14</xdr:col>
                    <xdr:colOff>0</xdr:colOff>
                    <xdr:row>17</xdr:row>
                    <xdr:rowOff>28575</xdr:rowOff>
                  </from>
                  <to>
                    <xdr:col>14</xdr:col>
                    <xdr:colOff>180975</xdr:colOff>
                    <xdr:row>17</xdr:row>
                    <xdr:rowOff>209550</xdr:rowOff>
                  </to>
                </anchor>
              </controlPr>
            </control>
          </mc:Choice>
        </mc:AlternateContent>
        <mc:AlternateContent xmlns:mc="http://schemas.openxmlformats.org/markup-compatibility/2006">
          <mc:Choice Requires="x14">
            <control shapeId="15409" r:id="rId22" name="Option Button 49">
              <controlPr defaultSize="0" autoFill="0" autoLine="0" autoPict="0" altText="Radio_rb_s620_2_1069">
                <anchor moveWithCells="1">
                  <from>
                    <xdr:col>18</xdr:col>
                    <xdr:colOff>0</xdr:colOff>
                    <xdr:row>17</xdr:row>
                    <xdr:rowOff>28575</xdr:rowOff>
                  </from>
                  <to>
                    <xdr:col>18</xdr:col>
                    <xdr:colOff>180975</xdr:colOff>
                    <xdr:row>17</xdr:row>
                    <xdr:rowOff>209550</xdr:rowOff>
                  </to>
                </anchor>
              </controlPr>
            </control>
          </mc:Choice>
        </mc:AlternateContent>
        <mc:AlternateContent xmlns:mc="http://schemas.openxmlformats.org/markup-compatibility/2006">
          <mc:Choice Requires="x14">
            <control shapeId="15408" r:id="rId23" name="Group Box 48">
              <controlPr defaultSize="0" autoFill="0" autoPict="0">
                <anchor moveWithCells="1">
                  <from>
                    <xdr:col>13</xdr:col>
                    <xdr:colOff>295275</xdr:colOff>
                    <xdr:row>17</xdr:row>
                    <xdr:rowOff>0</xdr:rowOff>
                  </from>
                  <to>
                    <xdr:col>21</xdr:col>
                    <xdr:colOff>295275</xdr:colOff>
                    <xdr:row>18</xdr:row>
                    <xdr:rowOff>0</xdr:rowOff>
                  </to>
                </anchor>
              </controlPr>
            </control>
          </mc:Choice>
        </mc:AlternateContent>
        <mc:AlternateContent xmlns:mc="http://schemas.openxmlformats.org/markup-compatibility/2006">
          <mc:Choice Requires="x14">
            <control shapeId="15407" r:id="rId24" name="Option Button 47">
              <controlPr defaultSize="0" autoFill="0" autoLine="0" autoPict="0" altText="Radio_rb_s621_1_1071">
                <anchor moveWithCells="1">
                  <from>
                    <xdr:col>14</xdr:col>
                    <xdr:colOff>0</xdr:colOff>
                    <xdr:row>18</xdr:row>
                    <xdr:rowOff>28575</xdr:rowOff>
                  </from>
                  <to>
                    <xdr:col>14</xdr:col>
                    <xdr:colOff>180975</xdr:colOff>
                    <xdr:row>18</xdr:row>
                    <xdr:rowOff>209550</xdr:rowOff>
                  </to>
                </anchor>
              </controlPr>
            </control>
          </mc:Choice>
        </mc:AlternateContent>
        <mc:AlternateContent xmlns:mc="http://schemas.openxmlformats.org/markup-compatibility/2006">
          <mc:Choice Requires="x14">
            <control shapeId="15406" r:id="rId25" name="Option Button 46">
              <controlPr defaultSize="0" autoFill="0" autoLine="0" autoPict="0" altText="Radio_rb_s621_2_1072">
                <anchor moveWithCells="1">
                  <from>
                    <xdr:col>18</xdr:col>
                    <xdr:colOff>0</xdr:colOff>
                    <xdr:row>18</xdr:row>
                    <xdr:rowOff>28575</xdr:rowOff>
                  </from>
                  <to>
                    <xdr:col>18</xdr:col>
                    <xdr:colOff>180975</xdr:colOff>
                    <xdr:row>18</xdr:row>
                    <xdr:rowOff>209550</xdr:rowOff>
                  </to>
                </anchor>
              </controlPr>
            </control>
          </mc:Choice>
        </mc:AlternateContent>
        <mc:AlternateContent xmlns:mc="http://schemas.openxmlformats.org/markup-compatibility/2006">
          <mc:Choice Requires="x14">
            <control shapeId="15405" r:id="rId26" name="Group Box 45">
              <controlPr defaultSize="0" autoFill="0" autoPict="0">
                <anchor moveWithCells="1">
                  <from>
                    <xdr:col>13</xdr:col>
                    <xdr:colOff>295275</xdr:colOff>
                    <xdr:row>18</xdr:row>
                    <xdr:rowOff>0</xdr:rowOff>
                  </from>
                  <to>
                    <xdr:col>21</xdr:col>
                    <xdr:colOff>295275</xdr:colOff>
                    <xdr:row>19</xdr:row>
                    <xdr:rowOff>0</xdr:rowOff>
                  </to>
                </anchor>
              </controlPr>
            </control>
          </mc:Choice>
        </mc:AlternateContent>
        <mc:AlternateContent xmlns:mc="http://schemas.openxmlformats.org/markup-compatibility/2006">
          <mc:Choice Requires="x14">
            <control shapeId="15404" r:id="rId27" name="Option Button 44">
              <controlPr defaultSize="0" autoFill="0" autoLine="0" autoPict="0" altText="Radio_rb_s622_1_1074">
                <anchor moveWithCells="1">
                  <from>
                    <xdr:col>14</xdr:col>
                    <xdr:colOff>0</xdr:colOff>
                    <xdr:row>19</xdr:row>
                    <xdr:rowOff>28575</xdr:rowOff>
                  </from>
                  <to>
                    <xdr:col>14</xdr:col>
                    <xdr:colOff>180975</xdr:colOff>
                    <xdr:row>19</xdr:row>
                    <xdr:rowOff>209550</xdr:rowOff>
                  </to>
                </anchor>
              </controlPr>
            </control>
          </mc:Choice>
        </mc:AlternateContent>
        <mc:AlternateContent xmlns:mc="http://schemas.openxmlformats.org/markup-compatibility/2006">
          <mc:Choice Requires="x14">
            <control shapeId="15403" r:id="rId28" name="Option Button 43">
              <controlPr defaultSize="0" autoFill="0" autoLine="0" autoPict="0" altText="Radio_rb_s622_2_1075">
                <anchor moveWithCells="1">
                  <from>
                    <xdr:col>18</xdr:col>
                    <xdr:colOff>0</xdr:colOff>
                    <xdr:row>19</xdr:row>
                    <xdr:rowOff>28575</xdr:rowOff>
                  </from>
                  <to>
                    <xdr:col>18</xdr:col>
                    <xdr:colOff>180975</xdr:colOff>
                    <xdr:row>19</xdr:row>
                    <xdr:rowOff>209550</xdr:rowOff>
                  </to>
                </anchor>
              </controlPr>
            </control>
          </mc:Choice>
        </mc:AlternateContent>
        <mc:AlternateContent xmlns:mc="http://schemas.openxmlformats.org/markup-compatibility/2006">
          <mc:Choice Requires="x14">
            <control shapeId="15402" r:id="rId29" name="Group Box 42">
              <controlPr defaultSize="0" autoFill="0" autoPict="0">
                <anchor moveWithCells="1">
                  <from>
                    <xdr:col>13</xdr:col>
                    <xdr:colOff>295275</xdr:colOff>
                    <xdr:row>19</xdr:row>
                    <xdr:rowOff>0</xdr:rowOff>
                  </from>
                  <to>
                    <xdr:col>21</xdr:col>
                    <xdr:colOff>295275</xdr:colOff>
                    <xdr:row>20</xdr:row>
                    <xdr:rowOff>0</xdr:rowOff>
                  </to>
                </anchor>
              </controlPr>
            </control>
          </mc:Choice>
        </mc:AlternateContent>
        <mc:AlternateContent xmlns:mc="http://schemas.openxmlformats.org/markup-compatibility/2006">
          <mc:Choice Requires="x14">
            <control shapeId="15401" r:id="rId30" name="Option Button 41">
              <controlPr defaultSize="0" autoFill="0" autoLine="0" autoPict="0" altText="Radio_rb_s623_1_1077">
                <anchor moveWithCells="1">
                  <from>
                    <xdr:col>14</xdr:col>
                    <xdr:colOff>0</xdr:colOff>
                    <xdr:row>20</xdr:row>
                    <xdr:rowOff>28575</xdr:rowOff>
                  </from>
                  <to>
                    <xdr:col>14</xdr:col>
                    <xdr:colOff>180975</xdr:colOff>
                    <xdr:row>20</xdr:row>
                    <xdr:rowOff>209550</xdr:rowOff>
                  </to>
                </anchor>
              </controlPr>
            </control>
          </mc:Choice>
        </mc:AlternateContent>
        <mc:AlternateContent xmlns:mc="http://schemas.openxmlformats.org/markup-compatibility/2006">
          <mc:Choice Requires="x14">
            <control shapeId="15400" r:id="rId31" name="Option Button 40">
              <controlPr defaultSize="0" autoFill="0" autoLine="0" autoPict="0" altText="Radio_rb_s623_2_1078">
                <anchor moveWithCells="1">
                  <from>
                    <xdr:col>18</xdr:col>
                    <xdr:colOff>0</xdr:colOff>
                    <xdr:row>20</xdr:row>
                    <xdr:rowOff>28575</xdr:rowOff>
                  </from>
                  <to>
                    <xdr:col>18</xdr:col>
                    <xdr:colOff>180975</xdr:colOff>
                    <xdr:row>20</xdr:row>
                    <xdr:rowOff>209550</xdr:rowOff>
                  </to>
                </anchor>
              </controlPr>
            </control>
          </mc:Choice>
        </mc:AlternateContent>
        <mc:AlternateContent xmlns:mc="http://schemas.openxmlformats.org/markup-compatibility/2006">
          <mc:Choice Requires="x14">
            <control shapeId="15399" r:id="rId32" name="Group Box 39">
              <controlPr defaultSize="0" autoFill="0" autoPict="0">
                <anchor moveWithCells="1">
                  <from>
                    <xdr:col>13</xdr:col>
                    <xdr:colOff>295275</xdr:colOff>
                    <xdr:row>20</xdr:row>
                    <xdr:rowOff>0</xdr:rowOff>
                  </from>
                  <to>
                    <xdr:col>21</xdr:col>
                    <xdr:colOff>295275</xdr:colOff>
                    <xdr:row>21</xdr:row>
                    <xdr:rowOff>0</xdr:rowOff>
                  </to>
                </anchor>
              </controlPr>
            </control>
          </mc:Choice>
        </mc:AlternateContent>
        <mc:AlternateContent xmlns:mc="http://schemas.openxmlformats.org/markup-compatibility/2006">
          <mc:Choice Requires="x14">
            <control shapeId="15398" r:id="rId33" name="Option Button 38">
              <controlPr defaultSize="0" autoFill="0" autoLine="0" autoPict="0" altText="Radio_rb_s624_1_1080">
                <anchor moveWithCells="1">
                  <from>
                    <xdr:col>14</xdr:col>
                    <xdr:colOff>0</xdr:colOff>
                    <xdr:row>21</xdr:row>
                    <xdr:rowOff>28575</xdr:rowOff>
                  </from>
                  <to>
                    <xdr:col>14</xdr:col>
                    <xdr:colOff>180975</xdr:colOff>
                    <xdr:row>21</xdr:row>
                    <xdr:rowOff>209550</xdr:rowOff>
                  </to>
                </anchor>
              </controlPr>
            </control>
          </mc:Choice>
        </mc:AlternateContent>
        <mc:AlternateContent xmlns:mc="http://schemas.openxmlformats.org/markup-compatibility/2006">
          <mc:Choice Requires="x14">
            <control shapeId="15397" r:id="rId34" name="Option Button 37">
              <controlPr defaultSize="0" autoFill="0" autoLine="0" autoPict="0" altText="Radio_rb_s624_2_1081">
                <anchor moveWithCells="1">
                  <from>
                    <xdr:col>18</xdr:col>
                    <xdr:colOff>0</xdr:colOff>
                    <xdr:row>21</xdr:row>
                    <xdr:rowOff>28575</xdr:rowOff>
                  </from>
                  <to>
                    <xdr:col>18</xdr:col>
                    <xdr:colOff>180975</xdr:colOff>
                    <xdr:row>21</xdr:row>
                    <xdr:rowOff>209550</xdr:rowOff>
                  </to>
                </anchor>
              </controlPr>
            </control>
          </mc:Choice>
        </mc:AlternateContent>
        <mc:AlternateContent xmlns:mc="http://schemas.openxmlformats.org/markup-compatibility/2006">
          <mc:Choice Requires="x14">
            <control shapeId="15396" r:id="rId35" name="Group Box 36">
              <controlPr defaultSize="0" autoFill="0" autoPict="0">
                <anchor moveWithCells="1">
                  <from>
                    <xdr:col>13</xdr:col>
                    <xdr:colOff>295275</xdr:colOff>
                    <xdr:row>21</xdr:row>
                    <xdr:rowOff>0</xdr:rowOff>
                  </from>
                  <to>
                    <xdr:col>21</xdr:col>
                    <xdr:colOff>295275</xdr:colOff>
                    <xdr:row>22</xdr:row>
                    <xdr:rowOff>0</xdr:rowOff>
                  </to>
                </anchor>
              </controlPr>
            </control>
          </mc:Choice>
        </mc:AlternateContent>
        <mc:AlternateContent xmlns:mc="http://schemas.openxmlformats.org/markup-compatibility/2006">
          <mc:Choice Requires="x14">
            <control shapeId="15395" r:id="rId36" name="Option Button 35">
              <controlPr defaultSize="0" autoFill="0" autoLine="0" autoPict="0" altText="Radio_rb_s625_1_1083">
                <anchor moveWithCells="1">
                  <from>
                    <xdr:col>14</xdr:col>
                    <xdr:colOff>0</xdr:colOff>
                    <xdr:row>22</xdr:row>
                    <xdr:rowOff>28575</xdr:rowOff>
                  </from>
                  <to>
                    <xdr:col>14</xdr:col>
                    <xdr:colOff>180975</xdr:colOff>
                    <xdr:row>22</xdr:row>
                    <xdr:rowOff>209550</xdr:rowOff>
                  </to>
                </anchor>
              </controlPr>
            </control>
          </mc:Choice>
        </mc:AlternateContent>
        <mc:AlternateContent xmlns:mc="http://schemas.openxmlformats.org/markup-compatibility/2006">
          <mc:Choice Requires="x14">
            <control shapeId="15394" r:id="rId37" name="Option Button 34">
              <controlPr defaultSize="0" autoFill="0" autoLine="0" autoPict="0" altText="Radio_rb_s625_2_1084">
                <anchor moveWithCells="1">
                  <from>
                    <xdr:col>18</xdr:col>
                    <xdr:colOff>0</xdr:colOff>
                    <xdr:row>22</xdr:row>
                    <xdr:rowOff>28575</xdr:rowOff>
                  </from>
                  <to>
                    <xdr:col>18</xdr:col>
                    <xdr:colOff>180975</xdr:colOff>
                    <xdr:row>22</xdr:row>
                    <xdr:rowOff>209550</xdr:rowOff>
                  </to>
                </anchor>
              </controlPr>
            </control>
          </mc:Choice>
        </mc:AlternateContent>
        <mc:AlternateContent xmlns:mc="http://schemas.openxmlformats.org/markup-compatibility/2006">
          <mc:Choice Requires="x14">
            <control shapeId="15393" r:id="rId38" name="Group Box 33">
              <controlPr defaultSize="0" autoFill="0" autoPict="0">
                <anchor moveWithCells="1">
                  <from>
                    <xdr:col>13</xdr:col>
                    <xdr:colOff>295275</xdr:colOff>
                    <xdr:row>22</xdr:row>
                    <xdr:rowOff>0</xdr:rowOff>
                  </from>
                  <to>
                    <xdr:col>21</xdr:col>
                    <xdr:colOff>295275</xdr:colOff>
                    <xdr:row>23</xdr:row>
                    <xdr:rowOff>0</xdr:rowOff>
                  </to>
                </anchor>
              </controlPr>
            </control>
          </mc:Choice>
        </mc:AlternateContent>
        <mc:AlternateContent xmlns:mc="http://schemas.openxmlformats.org/markup-compatibility/2006">
          <mc:Choice Requires="x14">
            <control shapeId="15392" r:id="rId39" name="Option Button 32">
              <controlPr defaultSize="0" autoFill="0" autoLine="0" autoPict="0" altText="Radio_rb_s626_1_1086">
                <anchor moveWithCells="1">
                  <from>
                    <xdr:col>14</xdr:col>
                    <xdr:colOff>0</xdr:colOff>
                    <xdr:row>23</xdr:row>
                    <xdr:rowOff>28575</xdr:rowOff>
                  </from>
                  <to>
                    <xdr:col>14</xdr:col>
                    <xdr:colOff>180975</xdr:colOff>
                    <xdr:row>23</xdr:row>
                    <xdr:rowOff>209550</xdr:rowOff>
                  </to>
                </anchor>
              </controlPr>
            </control>
          </mc:Choice>
        </mc:AlternateContent>
        <mc:AlternateContent xmlns:mc="http://schemas.openxmlformats.org/markup-compatibility/2006">
          <mc:Choice Requires="x14">
            <control shapeId="15391" r:id="rId40" name="Option Button 31">
              <controlPr defaultSize="0" autoFill="0" autoLine="0" autoPict="0" altText="Radio_rb_s626_2_1087">
                <anchor moveWithCells="1">
                  <from>
                    <xdr:col>18</xdr:col>
                    <xdr:colOff>0</xdr:colOff>
                    <xdr:row>23</xdr:row>
                    <xdr:rowOff>28575</xdr:rowOff>
                  </from>
                  <to>
                    <xdr:col>18</xdr:col>
                    <xdr:colOff>180975</xdr:colOff>
                    <xdr:row>23</xdr:row>
                    <xdr:rowOff>209550</xdr:rowOff>
                  </to>
                </anchor>
              </controlPr>
            </control>
          </mc:Choice>
        </mc:AlternateContent>
        <mc:AlternateContent xmlns:mc="http://schemas.openxmlformats.org/markup-compatibility/2006">
          <mc:Choice Requires="x14">
            <control shapeId="15390" r:id="rId41" name="Group Box 30">
              <controlPr defaultSize="0" autoFill="0" autoPict="0">
                <anchor moveWithCells="1">
                  <from>
                    <xdr:col>13</xdr:col>
                    <xdr:colOff>295275</xdr:colOff>
                    <xdr:row>23</xdr:row>
                    <xdr:rowOff>0</xdr:rowOff>
                  </from>
                  <to>
                    <xdr:col>21</xdr:col>
                    <xdr:colOff>295275</xdr:colOff>
                    <xdr:row>24</xdr:row>
                    <xdr:rowOff>0</xdr:rowOff>
                  </to>
                </anchor>
              </controlPr>
            </control>
          </mc:Choice>
        </mc:AlternateContent>
        <mc:AlternateContent xmlns:mc="http://schemas.openxmlformats.org/markup-compatibility/2006">
          <mc:Choice Requires="x14">
            <control shapeId="15389" r:id="rId42" name="Option Button 29">
              <controlPr defaultSize="0" autoFill="0" autoLine="0" autoPict="0" altText="Radio_rb_s627_1_1089">
                <anchor moveWithCells="1">
                  <from>
                    <xdr:col>14</xdr:col>
                    <xdr:colOff>0</xdr:colOff>
                    <xdr:row>24</xdr:row>
                    <xdr:rowOff>28575</xdr:rowOff>
                  </from>
                  <to>
                    <xdr:col>14</xdr:col>
                    <xdr:colOff>180975</xdr:colOff>
                    <xdr:row>24</xdr:row>
                    <xdr:rowOff>209550</xdr:rowOff>
                  </to>
                </anchor>
              </controlPr>
            </control>
          </mc:Choice>
        </mc:AlternateContent>
        <mc:AlternateContent xmlns:mc="http://schemas.openxmlformats.org/markup-compatibility/2006">
          <mc:Choice Requires="x14">
            <control shapeId="15388" r:id="rId43" name="Option Button 28">
              <controlPr defaultSize="0" autoFill="0" autoLine="0" autoPict="0" altText="Radio_rb_s627_2_1090">
                <anchor moveWithCells="1">
                  <from>
                    <xdr:col>18</xdr:col>
                    <xdr:colOff>0</xdr:colOff>
                    <xdr:row>24</xdr:row>
                    <xdr:rowOff>28575</xdr:rowOff>
                  </from>
                  <to>
                    <xdr:col>18</xdr:col>
                    <xdr:colOff>180975</xdr:colOff>
                    <xdr:row>24</xdr:row>
                    <xdr:rowOff>209550</xdr:rowOff>
                  </to>
                </anchor>
              </controlPr>
            </control>
          </mc:Choice>
        </mc:AlternateContent>
        <mc:AlternateContent xmlns:mc="http://schemas.openxmlformats.org/markup-compatibility/2006">
          <mc:Choice Requires="x14">
            <control shapeId="15387" r:id="rId44" name="Group Box 27">
              <controlPr defaultSize="0" autoFill="0" autoPict="0">
                <anchor moveWithCells="1">
                  <from>
                    <xdr:col>13</xdr:col>
                    <xdr:colOff>295275</xdr:colOff>
                    <xdr:row>24</xdr:row>
                    <xdr:rowOff>0</xdr:rowOff>
                  </from>
                  <to>
                    <xdr:col>21</xdr:col>
                    <xdr:colOff>295275</xdr:colOff>
                    <xdr:row>25</xdr:row>
                    <xdr:rowOff>0</xdr:rowOff>
                  </to>
                </anchor>
              </controlPr>
            </control>
          </mc:Choice>
        </mc:AlternateContent>
        <mc:AlternateContent xmlns:mc="http://schemas.openxmlformats.org/markup-compatibility/2006">
          <mc:Choice Requires="x14">
            <control shapeId="15386" r:id="rId45" name="Option Button 26">
              <controlPr defaultSize="0" autoFill="0" autoLine="0" autoPict="0" altText="Radio_rb_s492_1_1092">
                <anchor moveWithCells="1">
                  <from>
                    <xdr:col>14</xdr:col>
                    <xdr:colOff>0</xdr:colOff>
                    <xdr:row>25</xdr:row>
                    <xdr:rowOff>28575</xdr:rowOff>
                  </from>
                  <to>
                    <xdr:col>14</xdr:col>
                    <xdr:colOff>180975</xdr:colOff>
                    <xdr:row>25</xdr:row>
                    <xdr:rowOff>209550</xdr:rowOff>
                  </to>
                </anchor>
              </controlPr>
            </control>
          </mc:Choice>
        </mc:AlternateContent>
        <mc:AlternateContent xmlns:mc="http://schemas.openxmlformats.org/markup-compatibility/2006">
          <mc:Choice Requires="x14">
            <control shapeId="15385" r:id="rId46" name="Option Button 25">
              <controlPr defaultSize="0" autoFill="0" autoLine="0" autoPict="0" altText="Radio_rb_s492_2_1093">
                <anchor moveWithCells="1">
                  <from>
                    <xdr:col>18</xdr:col>
                    <xdr:colOff>0</xdr:colOff>
                    <xdr:row>25</xdr:row>
                    <xdr:rowOff>28575</xdr:rowOff>
                  </from>
                  <to>
                    <xdr:col>18</xdr:col>
                    <xdr:colOff>180975</xdr:colOff>
                    <xdr:row>25</xdr:row>
                    <xdr:rowOff>209550</xdr:rowOff>
                  </to>
                </anchor>
              </controlPr>
            </control>
          </mc:Choice>
        </mc:AlternateContent>
        <mc:AlternateContent xmlns:mc="http://schemas.openxmlformats.org/markup-compatibility/2006">
          <mc:Choice Requires="x14">
            <control shapeId="15384" r:id="rId47" name="Group Box 24">
              <controlPr defaultSize="0" autoFill="0" autoPict="0">
                <anchor moveWithCells="1">
                  <from>
                    <xdr:col>13</xdr:col>
                    <xdr:colOff>295275</xdr:colOff>
                    <xdr:row>25</xdr:row>
                    <xdr:rowOff>0</xdr:rowOff>
                  </from>
                  <to>
                    <xdr:col>21</xdr:col>
                    <xdr:colOff>295275</xdr:colOff>
                    <xdr:row>26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89C04877B9D1479F50C3B1D949D1B3" ma:contentTypeVersion="13" ma:contentTypeDescription="Create a new document." ma:contentTypeScope="" ma:versionID="ba73acf189a41cd5cfeb31787ea2dd47">
  <xsd:schema xmlns:xsd="http://www.w3.org/2001/XMLSchema" xmlns:xs="http://www.w3.org/2001/XMLSchema" xmlns:p="http://schemas.microsoft.com/office/2006/metadata/properties" xmlns:ns2="4ff0c269-d7ea-4256-9493-82b0968b77e0" xmlns:ns3="e58d01f7-ec05-432f-89d6-42b9368ef478" targetNamespace="http://schemas.microsoft.com/office/2006/metadata/properties" ma:root="true" ma:fieldsID="7f67663a028c08342532861bd01d2735" ns2:_="" ns3:_="">
    <xsd:import namespace="4ff0c269-d7ea-4256-9493-82b0968b77e0"/>
    <xsd:import namespace="e58d01f7-ec05-432f-89d6-42b9368ef47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0c269-d7ea-4256-9493-82b0968b77e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b0b2252a-3bb6-40cf-b6e2-638f2675c79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8d01f7-ec05-432f-89d6-42b9368ef47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d662024-0986-470c-8711-565f9e6272d7}" ma:internalName="TaxCatchAll" ma:showField="CatchAllData" ma:web="e58d01f7-ec05-432f-89d6-42b9368ef4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58d01f7-ec05-432f-89d6-42b9368ef478" xsi:nil="true"/>
    <lcf76f155ced4ddcb4097134ff3c332f xmlns="4ff0c269-d7ea-4256-9493-82b0968b77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A7A532-A374-411E-82AF-CB8111D952F5}">
  <ds:schemaRefs>
    <ds:schemaRef ds:uri="http://schemas.microsoft.com/sharepoint/v3/contenttype/forms"/>
  </ds:schemaRefs>
</ds:datastoreItem>
</file>

<file path=customXml/itemProps2.xml><?xml version="1.0" encoding="utf-8"?>
<ds:datastoreItem xmlns:ds="http://schemas.openxmlformats.org/officeDocument/2006/customXml" ds:itemID="{5BA51827-15AC-486C-9CB7-0FE582919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0c269-d7ea-4256-9493-82b0968b77e0"/>
    <ds:schemaRef ds:uri="e58d01f7-ec05-432f-89d6-42b9368ef4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B92724-1BBF-44C0-879C-3E35FF3904BC}">
  <ds:schemaRefs>
    <ds:schemaRef ds:uri="http://schemas.microsoft.com/office/2006/metadata/properties"/>
    <ds:schemaRef ds:uri="http://schemas.microsoft.com/office/infopath/2007/PartnerControls"/>
    <ds:schemaRef ds:uri="e58d01f7-ec05-432f-89d6-42b9368ef478"/>
    <ds:schemaRef ds:uri="4ff0c269-d7ea-4256-9493-82b0968b77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Jurisdiction Information</vt:lpstr>
      <vt:lpstr>Operating Budget</vt:lpstr>
      <vt:lpstr>Capital Budget</vt:lpstr>
      <vt:lpstr>Personnel</vt:lpstr>
      <vt:lpstr>Agency Responsibilities</vt:lpstr>
      <vt:lpstr>Workload</vt:lpstr>
      <vt:lpstr>Facilities</vt:lpstr>
      <vt:lpstr>Activities</vt:lpstr>
      <vt:lpstr>Policies</vt:lpstr>
      <vt:lpstr>II Data Export</vt:lpstr>
      <vt:lpstr>Storage</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Cherie Kompik</dc:creator>
  <cp:lastModifiedBy>Greg Manns</cp:lastModifiedBy>
  <dcterms:created xsi:type="dcterms:W3CDTF">2023-11-06T20:46:30Z</dcterms:created>
  <dcterms:modified xsi:type="dcterms:W3CDTF">2024-11-07T18:37:27Z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0x0101005089C04877B9D1479F50C3B1D949D1B3</vt:lpwstr>
  </property>
  <property fmtid="{D5CDD505-2E9C-101B-9397-08002B2CF9AE}" pid="3" name="Order">
    <vt:r8>75800</vt:r8>
  </property>
</Properties>
</file>